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uwy-my.sharepoint.com/personal/mhossa11_uwyo_edu/Documents/Projects/Proposal health Project by PI 01312025/Output/03262025/"/>
    </mc:Choice>
  </mc:AlternateContent>
  <xr:revisionPtr revIDLastSave="405" documentId="8_{079C0016-ADAC-4F00-8C3C-221777C0E3EE}" xr6:coauthVersionLast="47" xr6:coauthVersionMax="47" xr10:uidLastSave="{FFFAD663-1A2C-4CF2-AE94-7C59512B95A6}"/>
  <bookViews>
    <workbookView xWindow="-28920" yWindow="1680" windowWidth="29040" windowHeight="15720" activeTab="1" xr2:uid="{6B84E65E-58C7-4E20-9D0C-9A2861FA1502}"/>
  </bookViews>
  <sheets>
    <sheet name="Data" sheetId="1" r:id="rId1"/>
    <sheet name="Pivot_summarized" sheetId="2" r:id="rId2"/>
    <sheet name="Pivot_with_more_details" sheetId="4" r:id="rId3"/>
  </sheets>
  <definedNames>
    <definedName name="_xlnm._FilterDatabase" localSheetId="0" hidden="1">Data!$A$1:$AZ$182</definedName>
  </definedNames>
  <calcPr calcId="191029"/>
  <pivotCaches>
    <pivotCache cacheId="16"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<sst xmlns="http://schemas.openxmlformats.org/spreadsheetml/2006/main" count="5809" uniqueCount="1107">
  <si>
    <t>Project Title</t>
  </si>
  <si>
    <t>Submitted to Sponsor</t>
  </si>
  <si>
    <t>Funded</t>
  </si>
  <si>
    <t>Under Consideration</t>
  </si>
  <si>
    <t>NASA ROSES-2023 A.39 ECIPES</t>
  </si>
  <si>
    <t>Masanori Saito</t>
  </si>
  <si>
    <t>NA</t>
  </si>
  <si>
    <t>Not Funded</t>
  </si>
  <si>
    <t>LEADing by example: Developing a mentoring program for substance use prevention in Black youths with individuals with lived experiences</t>
  </si>
  <si>
    <t>Lauren Rose Gilbert</t>
  </si>
  <si>
    <t>Exploring the needs and opportunities to address the drug overdose crisis in underserved populations in Wyoming</t>
  </si>
  <si>
    <t>Study of the Radiative Effects of Global Subvisible Cirrus Clouds Based on SAGE III/ISS Observations and Radiative Transfer Modeling Capabilities</t>
  </si>
  <si>
    <t>Multisectoral Partnerships to Chronicle and Assess the Impact of Climate Change Disaster Events on Affordable Housing and Mental Health Outcomes in Underserved Communities</t>
  </si>
  <si>
    <t>Unveiling ice crystal growth in Arctic mixed-phase clouds: integrating advanced ARM remote sensing observations and direct numerical simulations (DNS)</t>
  </si>
  <si>
    <t>Next-Generation Monitoring and Prediction System for Available  Solar Energy in the U.S. Mountain West</t>
  </si>
  <si>
    <t>Exploring the fit of naloxone distribution and trainings in Black communities</t>
  </si>
  <si>
    <t>ROSES-2023 A.32: EMIT Observational dust direct radiative effect estimation</t>
  </si>
  <si>
    <t>NASA MAP 2024</t>
  </si>
  <si>
    <t>OpenGrocery: An Open Source Infrastructure for Grocery Recognition</t>
  </si>
  <si>
    <t>Shivanand Venkanna Sheshappanavar</t>
  </si>
  <si>
    <t>NASA ROSES-2024 A.28 Remote Sensing Theory</t>
  </si>
  <si>
    <t>Helicity-resolved magneto-Raman microscopy for topological chiral phonon studies in 2D magnet-semiconductor lateral multijunction</t>
  </si>
  <si>
    <t>Yu-Tsung Tsai</t>
  </si>
  <si>
    <t>Examining the perceptions of harm reduction among peer recovery coaches and recovery organizations in Wyoming</t>
  </si>
  <si>
    <t>NSF-MRI-track 2-23519: Development of a Tabletop LHe-Free Cryogenic Modular Nanophotonic System</t>
  </si>
  <si>
    <t>DOE BNF: DE-FOA-0003420</t>
  </si>
  <si>
    <t>NASA PMMCCST 2024</t>
  </si>
  <si>
    <t>NASA PACE 2024</t>
  </si>
  <si>
    <t>HIEH: Historical Insights Engine for Humanities</t>
  </si>
  <si>
    <t>Toward the development of the machine-learning-based lidar-based remote sensing algorithm for aerosol property characterization</t>
  </si>
  <si>
    <t>Nevada NSF EPSCoR FEC-RII</t>
  </si>
  <si>
    <t>DOE ASR FY2025</t>
  </si>
  <si>
    <t>Grand Total</t>
  </si>
  <si>
    <t>Total Funding Amount</t>
  </si>
  <si>
    <t>Funding Amount</t>
  </si>
  <si>
    <t>Total Proposal Awarded</t>
  </si>
  <si>
    <t>Proposal Awarded</t>
  </si>
  <si>
    <t>Total Proposal Submitted</t>
  </si>
  <si>
    <t>Proposal Submitted</t>
  </si>
  <si>
    <t/>
  </si>
  <si>
    <t>Principal Investigators</t>
  </si>
  <si>
    <t>NASA USPI 2024</t>
  </si>
  <si>
    <t>FY2023</t>
  </si>
  <si>
    <t>FY2024</t>
  </si>
  <si>
    <t>2025 BBRF</t>
  </si>
  <si>
    <t>Alexander R. French</t>
  </si>
  <si>
    <t>FY2025</t>
  </si>
  <si>
    <t>A Machine Learning Approach for Predicting Risk of Bovine Congestive Heart Failure</t>
  </si>
  <si>
    <t>Sean Field</t>
  </si>
  <si>
    <t>A Novel IL-35 Expressing Probiotic Platform for Inducing Allergen Specific Tolerance</t>
  </si>
  <si>
    <t>David W Pascual</t>
  </si>
  <si>
    <t>A Novel Immune-modulating Probiotic for Treating Rheumatoid Arthritis</t>
  </si>
  <si>
    <t>AARC</t>
  </si>
  <si>
    <t>Eleanor Gulick</t>
  </si>
  <si>
    <t>ADAC-ARCTIC Special RFP â€“ Arctic Resilience</t>
  </si>
  <si>
    <t>Jason Kelly Hawes</t>
  </si>
  <si>
    <t>Khaled M. Elokely</t>
  </si>
  <si>
    <t>AI-ENGAGE: Disentangling Biophysical and Human Influences on Agroecosystem Resilience on Soil Organic Carbon (SOC) dynamics</t>
  </si>
  <si>
    <t>Jorge Gonzalo Nicolas Irisarri</t>
  </si>
  <si>
    <t>AdaptAg Atlas:  Enhancing Irrigated Agricultural Resilience through Web-Based Water Valuation and Climate Adaptation Strategies</t>
  </si>
  <si>
    <t>Bryan Leonard</t>
  </si>
  <si>
    <t>Kenneth Ellis McClure</t>
  </si>
  <si>
    <t>Advancing Automation and Sustainability: A Holistic Approach to CEA Efficiency and Labor Solutions</t>
  </si>
  <si>
    <t>Yaqoob Majeed</t>
  </si>
  <si>
    <t>Artificial Intelligence in Pre-clinical Drug Development for AD/ADRD</t>
  </si>
  <si>
    <t>Assessing Pain-Related Knowledge and Practices Among Secondary School Student-Athletes and Athletic Trainers</t>
  </si>
  <si>
    <t>Francesca Genoese</t>
  </si>
  <si>
    <t>Assessment of a new MAGL inhibitor as a potential agent for managing opioid use disorder</t>
  </si>
  <si>
    <t>B Cell Function &amp; Protection to Brucellosis</t>
  </si>
  <si>
    <t>BRC-BIO: Investigating the roleÂ of hypothalamic cell types and circuits in social thermoregulation</t>
  </si>
  <si>
    <t>Nicole Lara Bedford</t>
  </si>
  <si>
    <t>Roberta Maia Sabino</t>
  </si>
  <si>
    <t>Bioeconomic Assessment of Regenerative Grazing Systems in Organic Transitioning Sheep Farms Across Diverse Climatic Regions</t>
  </si>
  <si>
    <t>Paulo De Mello Tavares Lima</t>
  </si>
  <si>
    <t>Biological Network Modeling with Dynamics-Derived Geometry, Topology and Wavelets</t>
  </si>
  <si>
    <t>Dane Robert Taylor</t>
  </si>
  <si>
    <t>Breakthrough Strategies for Selective PI3K/AKT/mTOR Pathway Inhibition in Advanced Cancer Therapeutics</t>
  </si>
  <si>
    <t>Breathing Easy: Validating Voc Sensor Technology For Enhanced Rangeland Livestock Monitoring</t>
  </si>
  <si>
    <t>Dana Kristen Dittoe</t>
  </si>
  <si>
    <t>Bridging the Gap: Leveraging Community Colleges to Recruit Secondary STEM Teachers in Rural Serving Institutions</t>
  </si>
  <si>
    <t>Miriam Marie Sanders</t>
  </si>
  <si>
    <t>Broadband Microwave Spectromicroscopy</t>
  </si>
  <si>
    <t>Alexander Paul Petrovic</t>
  </si>
  <si>
    <t>Brush Pile Burning Effects Of Soil Health From The Scar To Ecosystem Scale</t>
  </si>
  <si>
    <t>Jennifer Kay Bell</t>
  </si>
  <si>
    <t>Maria Forzan</t>
  </si>
  <si>
    <t>CCAI Innovation Grant - Urban Ag</t>
  </si>
  <si>
    <t>Center for Rural AI</t>
  </si>
  <si>
    <t>Chemical Abundances of a Billion Stars with GALEX, Gaia, 2MASS, and WISE</t>
  </si>
  <si>
    <t>Maxwell Cassady Moe</t>
  </si>
  <si>
    <t>City of Douglas, WY EPA SWIFR Grant Partnership</t>
  </si>
  <si>
    <t>Grete Gansauer</t>
  </si>
  <si>
    <t>City of Redmond: Dry Canyon Use Survey</t>
  </si>
  <si>
    <t>Curt Davidson</t>
  </si>
  <si>
    <t>Co-Developing and Prototyping A Multi-Agent System for Designing Personalized Learning Experiences for Students with Disabilities</t>
  </si>
  <si>
    <t>Ling Zhang</t>
  </si>
  <si>
    <t>Collaborative Research: RAPID: A novel magnetometer network to capture the ongoing inflationary episode at Askja volcano, Iceland</t>
  </si>
  <si>
    <t>Joseph Biasi</t>
  </si>
  <si>
    <t>Combatting Foodborne Pathogens: Unraveling the pathogenic response to food safety efforts</t>
  </si>
  <si>
    <t>Combining data streams across scales to investigate threats to caribou in a rapidly changing Arctic</t>
  </si>
  <si>
    <t>Ellen Overton Aikens</t>
  </si>
  <si>
    <t>Complexity building strategy through tandem ring-opening / ring-closing / cross metathesis for total synthesis of millipede indolizidine alkaloids and biological studies</t>
  </si>
  <si>
    <t>Takashi L. Suyama</t>
  </si>
  <si>
    <t>Conserving behavioral performance under physiological challenge: lessons from a facultative hibernator</t>
  </si>
  <si>
    <t>DOE US-Danish wind energy project</t>
  </si>
  <si>
    <t>Ankit Saxena</t>
  </si>
  <si>
    <t>Designing an automated machine learning method for large  scale aerial pronghorn monitoring</t>
  </si>
  <si>
    <t>Benjamin Bryan Koger</t>
  </si>
  <si>
    <t>Developing novel artificial intelligence algorithms to generate critically appraised topics for evidence-based medical practice</t>
  </si>
  <si>
    <t>Raphael Victor Vanderstichel</t>
  </si>
  <si>
    <t>Development of Efficient &amp; Durable Mass Timber Composite Panels</t>
  </si>
  <si>
    <t>Garrett Andrew Tatum</t>
  </si>
  <si>
    <t>Development of SERS-Active Coatings on Titanium Surfaces</t>
  </si>
  <si>
    <t>Development of Zwitterionic Tannin-Derived Biopolymer-based Coatings on Mechanical Heart Valves to Prevent Thrombosis</t>
  </si>
  <si>
    <t>Development, validation, and implementation of diagnostic tests for SARS-CoV-2 and other pathogenic microorganisms of wildlife</t>
  </si>
  <si>
    <t>Bledar Bisha</t>
  </si>
  <si>
    <t>Developmental pyrethroid exposure in the prairie vole as a model of environmental risk for autism</t>
  </si>
  <si>
    <t>Rammohan Shukla</t>
  </si>
  <si>
    <t>Meridith Paige Joyce</t>
  </si>
  <si>
    <t>Discovering the Most Metal-poor Stars in our Milky Way Galaxy</t>
  </si>
  <si>
    <t>Discovery of novel anti-fungal metabolites protecting tardigrades during prolonged biostasis</t>
  </si>
  <si>
    <t>Dittoe USDA SEED</t>
  </si>
  <si>
    <t>Diversity, structure, and post-transcriptional regulation of the Arginine Deiminase operon among oral bacteria and its implications for probiotic development</t>
  </si>
  <si>
    <t>Allison E. Mann</t>
  </si>
  <si>
    <t>Does Invasion Beget Invasion? Mechanisms and Consequences of Ecotype Transitions in  Rocky Mountain Forests</t>
  </si>
  <si>
    <t>Sara J. Germain</t>
  </si>
  <si>
    <t>EAGER: A study on the CQC conjecture - An information exclusion relation with applications in quantum information processing</t>
  </si>
  <si>
    <t>Hasan Iqbal</t>
  </si>
  <si>
    <t>ERI</t>
  </si>
  <si>
    <t>Juhyeon Ahn</t>
  </si>
  <si>
    <t>ERI: Improving the Vat Photopolymerization 3D-Printing of Soft Elastomers Through a Deeper  Understanding of Process Dynamics</t>
  </si>
  <si>
    <t>Daniel Andrew Rau</t>
  </si>
  <si>
    <t>ERI: Quantifying Community-Level Damage Risk to Hazard-Induced Wood Rot</t>
  </si>
  <si>
    <t>Enabling Sustainable Greenhouses Through Robotic Harvesting Of Leafy Greens</t>
  </si>
  <si>
    <t>Experiential Data Science Across Wyoming</t>
  </si>
  <si>
    <t>Food Byproduct - Biomedical Applications</t>
  </si>
  <si>
    <t>Forage Barley variety testing</t>
  </si>
  <si>
    <t>Clint William Beiermann</t>
  </si>
  <si>
    <t>HHS Secondary Analyses of Head Start Data</t>
  </si>
  <si>
    <t>Amy Encinger</t>
  </si>
  <si>
    <t>Hazardous Materials Commodity Flow Study 2019-2021</t>
  </si>
  <si>
    <t>Yu Song</t>
  </si>
  <si>
    <t>Honey Bee Commensal as a Neisseria gonorrhoeae Vaccine.</t>
  </si>
  <si>
    <t>How does amphibian movement and density after sudden habitat loss influence the prevalence of chytridiomycosis?</t>
  </si>
  <si>
    <t>Gabriel Maturani Barrile</t>
  </si>
  <si>
    <t>Koen Jasper Groot</t>
  </si>
  <si>
    <t>Hypersonic Step</t>
  </si>
  <si>
    <t>IMRAST: Rapid Identification of Bacteria and Antimicrobial Resistance Testing for Food Safety</t>
  </si>
  <si>
    <t>Immunity and Protection in a Brucella melitensis Challenge Study in Pregnant Goats,</t>
  </si>
  <si>
    <t>Impacts of a seaweed-based supplement on productive performance, ruminal fermentation, health parameters, and methane emissions of finishing lambs</t>
  </si>
  <si>
    <t>Investigating Ribosomal Dysregulation as a Mechanism Distinguishing Suicide from Depression</t>
  </si>
  <si>
    <t>Investigating Ribosomal Heterogeneity in Stress-Related Mood Disorder</t>
  </si>
  <si>
    <t>Investigation of the Bioactive Properties of Biopolymers Derived from a Sugar Beet By-Product</t>
  </si>
  <si>
    <t>Joyce TESS GI proposal</t>
  </si>
  <si>
    <t>LEAPS-MPS: Microwave Spectroscopy of Engineered Triplet Superconductors</t>
  </si>
  <si>
    <t>Laboratory capacity for wildlife-focused diagnostics</t>
  </si>
  <si>
    <t>MIRA</t>
  </si>
  <si>
    <t>MPSG Facilitation and Engagement</t>
  </si>
  <si>
    <t>Melanie Armstrong</t>
  </si>
  <si>
    <t>Machine Learning-Guided Discovery of Mitochondrial-Targeted Therapeutics for Progressive Neurodegeneration</t>
  </si>
  <si>
    <t>Master Research Collaboration Agreement | Teton Raptor Center</t>
  </si>
  <si>
    <t>Measurement of methane emissions from grazing sheep in western US rangelands</t>
  </si>
  <si>
    <t>Morphological and Molecular Profiling of the Amygdala-Hippocampal Circuit in Sleep Dependent Memory Consolidation Processes</t>
  </si>
  <si>
    <t>Multi-Scale Modeling of Wood Degradation for Civil Infrastructure</t>
  </si>
  <si>
    <t>Multifunctional Coatings for Vascular Grafts: Preventing Thrombosis, Infection, and Enhancing Endothelialization</t>
  </si>
  <si>
    <t>Multimodal Sensing System for Enhanced Plant Monitoring and Sustainable Resource Management in Greenhouse Environments</t>
  </si>
  <si>
    <t>NSF RII FEC</t>
  </si>
  <si>
    <t>National Forest Foundation Collaborative Capacity Program</t>
  </si>
  <si>
    <t>Navigating change: leveraging data synthesis across disciplines to understand the impacts of shifting caribou distribution and abundance on local communities</t>
  </si>
  <si>
    <t>Novel B Cell Contribution In Protection to Brucellosis</t>
  </si>
  <si>
    <t>ORCC</t>
  </si>
  <si>
    <t>Optimizing Greenhouse Space Utilization for Hydroponic Leafy Greens Production</t>
  </si>
  <si>
    <t>Organismal Response to Climate Change (ORCC)</t>
  </si>
  <si>
    <t>PARTNERSHIP: Does Invasion Beget Invasion? Mechanisms and Consequences of Ecotype Transitions in  Whitebark Pine Forests</t>
  </si>
  <si>
    <t>PIPP Phase II: Theme 1: The PrEViEW Center: AdvancingPandemicPre-EmergenceForecasting through Big Data/AI</t>
  </si>
  <si>
    <t>Personalized Assessment in Digital Mental Health</t>
  </si>
  <si>
    <t>Phosphorus Application Prior to Alfalfa Seedling vs. Standard In-Season Surface P Application Timing</t>
  </si>
  <si>
    <t>Product testing</t>
  </si>
  <si>
    <t>QDOC: an Interdisciplinary Doctoral School for Quantum Engineering</t>
  </si>
  <si>
    <t>ROI  Understanding Mucosal Immunity</t>
  </si>
  <si>
    <t>Ribosomal Heterogeneity as a Mechanism for Neuronal Adaptation</t>
  </si>
  <si>
    <t>Role of ribosome heterogeneity in stress-related mood disorder</t>
  </si>
  <si>
    <t>SPS NPP</t>
  </si>
  <si>
    <t>Spillover of SARS-CoV-2 into wildlife from wastewater</t>
  </si>
  <si>
    <t>Spin-Orbit Alignment of Close Binary Stars</t>
  </si>
  <si>
    <t>TBL Equity Math Teachers</t>
  </si>
  <si>
    <t>TNC Public Lands Rule Policy Analysis</t>
  </si>
  <si>
    <t>Targeting an unexplored function of PARP1 for lymphoma treatment</t>
  </si>
  <si>
    <t>Targeting intracellular CTLA4 in melanoma by stapled peptides and small molecule inhibitors</t>
  </si>
  <si>
    <t>The Impact of Race on Mock Jurors' Perceptions Pain and Damage Awards</t>
  </si>
  <si>
    <t>Hannah Jordan Phalen</t>
  </si>
  <si>
    <t>The Star Scout Asteroseismology Mission</t>
  </si>
  <si>
    <t>The role of stock ponds in the persistence of amphibians in Thunder Basin National Grassland</t>
  </si>
  <si>
    <t>Triage, Recovery, and Resilience:  Advancing WNC Post-Hurricane Helene</t>
  </si>
  <si>
    <t>UW Wastewater testing LAB</t>
  </si>
  <si>
    <t>Ultra-Rapid Platform for Antimicrobial Susceptibility Testing (AST) of Pulmonary Non-Tuberculous Mycobacterial (NTM) Infections</t>
  </si>
  <si>
    <t>Uncovering Alternative Materials from Abundant Resources for Next-Generation Batteries</t>
  </si>
  <si>
    <t>University of Wisconsin Sub-Award (Ricke)</t>
  </si>
  <si>
    <t>Use of Virtual Reality Exergaming to Improve Outcomes in Individuals with ACL Reconstruction</t>
  </si>
  <si>
    <t>Use of virtual fence to promote targeted grazing with sheep in Northern mixed grass prairies</t>
  </si>
  <si>
    <t>Validation of Point-of-Care Molecular Testing for the Detection of Emerging Pathogens in North American Amphibians and the Global Wildlife Trade</t>
  </si>
  <si>
    <t>Walking the Line: Gender, Communication, and the New Manufacturing Workplace in Appalachia</t>
  </si>
  <si>
    <t>Lauren Alyssa Hayes</t>
  </si>
  <si>
    <t>Woody plant encroachment: Impacts on sheep production systems on the Northern Mixed-Grass Prairies</t>
  </si>
  <si>
    <t>Wyoming Game and Fish NAHLN Subaward</t>
  </si>
  <si>
    <t>Alexandra Brower</t>
  </si>
  <si>
    <t>Wyoming Youth Environmental Engagement and Empowerment Initiative</t>
  </si>
  <si>
    <t>Joining Date</t>
  </si>
  <si>
    <t>Start Up Funds</t>
  </si>
  <si>
    <t>Diurnal Molecular Profiling of the Amygdala-Hippocampal Circuit and Involvement in Memory Consolidation</t>
  </si>
  <si>
    <t>EIDU Personalisation Research Proposal</t>
  </si>
  <si>
    <t>Improved Rheological Methods to Understand the Spatial and Temporal Curing Behavior of Photopolymers</t>
  </si>
  <si>
    <t>Signals in Soil - A Data-Driving Approach to Soil Health and Resilience</t>
  </si>
  <si>
    <t>Turf Grass Seed Production</t>
  </si>
  <si>
    <t>Surendra Bhattarai</t>
  </si>
  <si>
    <t>First Federal Grant Submission Date</t>
  </si>
  <si>
    <t>First Proposal Submission Date</t>
  </si>
  <si>
    <t>Months_to_submit_first_proposal</t>
  </si>
  <si>
    <t>Months_to_submit_first_federal_grant</t>
  </si>
  <si>
    <t>Proposal #</t>
  </si>
  <si>
    <t>PI</t>
  </si>
  <si>
    <t>Status</t>
  </si>
  <si>
    <t>Sponsor</t>
  </si>
  <si>
    <t>Prime Sponsor</t>
  </si>
  <si>
    <t>Admin Unit</t>
  </si>
  <si>
    <t>Project Start Date</t>
  </si>
  <si>
    <t>Project End Date</t>
  </si>
  <si>
    <t>Proposal Type</t>
  </si>
  <si>
    <t>Instrument Type</t>
  </si>
  <si>
    <t>Project #</t>
  </si>
  <si>
    <t>PI Unit</t>
  </si>
  <si>
    <t>sponsor type</t>
  </si>
  <si>
    <t>Sponsor Org Type</t>
  </si>
  <si>
    <t>Created Date</t>
  </si>
  <si>
    <t>Total Sponsor Costs</t>
  </si>
  <si>
    <t>Sponsor Deadline</t>
  </si>
  <si>
    <t>full proposal title</t>
  </si>
  <si>
    <t>History Action</t>
  </si>
  <si>
    <t>History Action By</t>
  </si>
  <si>
    <t>History Action Date</t>
  </si>
  <si>
    <t>History Comment</t>
  </si>
  <si>
    <t>Prime Sponsor Org Type</t>
  </si>
  <si>
    <t>Resolution</t>
  </si>
  <si>
    <t>Routing Comment</t>
  </si>
  <si>
    <t>Routing Date</t>
  </si>
  <si>
    <t>Routing Status</t>
  </si>
  <si>
    <t>Total Cost Share</t>
  </si>
  <si>
    <t>Total Direct Costs</t>
  </si>
  <si>
    <t>Total Indirect Costs</t>
  </si>
  <si>
    <t>Total Project Cost</t>
  </si>
  <si>
    <t>uw is receiving funding as</t>
  </si>
  <si>
    <t>uwreceiving funding lead other</t>
  </si>
  <si>
    <t>Actual_Submission_Date</t>
  </si>
  <si>
    <t>Actual_Funding_Date</t>
  </si>
  <si>
    <t>FY</t>
  </si>
  <si>
    <t>Project Number</t>
  </si>
  <si>
    <t>Project Funding Amount</t>
  </si>
  <si>
    <t>Award F&amp;A Schedule</t>
  </si>
  <si>
    <t>College (Subdivision)</t>
  </si>
  <si>
    <t>Transfer</t>
  </si>
  <si>
    <t>Total_submitted_to_sponsor</t>
  </si>
  <si>
    <t>First_Proposal_Submission_Date</t>
  </si>
  <si>
    <t>First_Federal_Grant_Submission_Date</t>
  </si>
  <si>
    <t>Matched_Pattern</t>
  </si>
  <si>
    <t>Project Manager</t>
  </si>
  <si>
    <t>Total Start Up Funds</t>
  </si>
  <si>
    <t>25-0551-P0001</t>
  </si>
  <si>
    <t>Brain and Behavior Research Foundation</t>
  </si>
  <si>
    <t>School of Pharmacy</t>
  </si>
  <si>
    <t>New</t>
  </si>
  <si>
    <t>25-0551</t>
  </si>
  <si>
    <t>Non-Profit Organizations</t>
  </si>
  <si>
    <t>Identification of synthesia-mediating neurons in sensory cortices in mice.</t>
  </si>
  <si>
    <t>Proposal Created</t>
  </si>
  <si>
    <t>Passes pre-award checks.  Sponsor limits on IDC approved by DVPR</t>
  </si>
  <si>
    <t>Approved</t>
  </si>
  <si>
    <t>Yes</t>
  </si>
  <si>
    <t>250551A0001</t>
  </si>
  <si>
    <t>College of Health Sciences</t>
  </si>
  <si>
    <t>Alexander.*French</t>
  </si>
  <si>
    <t>Alexander French</t>
  </si>
  <si>
    <t>25-0253-P0001</t>
  </si>
  <si>
    <t>National Institute of Food and Agriculture/Department of Agriculture</t>
  </si>
  <si>
    <t>School of Computing</t>
  </si>
  <si>
    <t>25-0253</t>
  </si>
  <si>
    <t>U.S. Federal Government</t>
  </si>
  <si>
    <t>DSFAS: A Machine Learning Approach for Predicting Risk of Bovine Congestive Heart Failure</t>
  </si>
  <si>
    <t>Passes pre-award checks.  NIFA with 30% TFFA for IDC.  IACUC approval may be required at time of award. No cost share.</t>
  </si>
  <si>
    <t>250253A0001</t>
  </si>
  <si>
    <t>College of Engineering &amp; Physical Sciences</t>
  </si>
  <si>
    <t>Sean.*Field</t>
  </si>
  <si>
    <t>24-1113-P0001</t>
  </si>
  <si>
    <t>Virtici, LLC</t>
  </si>
  <si>
    <t>National Institutes of Health/Department of Health and Human Services</t>
  </si>
  <si>
    <t>Veterinary Science</t>
  </si>
  <si>
    <t>24-1113</t>
  </si>
  <si>
    <t>Industry</t>
  </si>
  <si>
    <t>Demonstrate that VTC-B35 significantly reduces symptoms in the mouse CIA model of RA.</t>
  </si>
  <si>
    <t>Kristi Hargis Stockdale</t>
  </si>
  <si>
    <t>A Subrecipient</t>
  </si>
  <si>
    <t>No</t>
  </si>
  <si>
    <t>241113A0001</t>
  </si>
  <si>
    <t>445MTDC1</t>
  </si>
  <si>
    <t>College of Agriculture, Life Sciences &amp; Natural Resources</t>
  </si>
  <si>
    <t>David.*Pascual</t>
  </si>
  <si>
    <t>David Pascual</t>
  </si>
  <si>
    <t>25-0368-P0001</t>
  </si>
  <si>
    <t>25-0368</t>
  </si>
  <si>
    <t>John Ruess</t>
  </si>
  <si>
    <t>250368A0001</t>
  </si>
  <si>
    <t>24-0785-P0001</t>
  </si>
  <si>
    <t>A Novel Immunological-Directed Synthetic Biology-Based Drug for the Treatment of Multiple Sclerosis</t>
  </si>
  <si>
    <t>ADD NEW</t>
  </si>
  <si>
    <t>National Institute of Allergy and Infectious Diseases/National Institutes of Health/Department of Health and Human Services</t>
  </si>
  <si>
    <t>24-0785</t>
  </si>
  <si>
    <t>240785A0001</t>
  </si>
  <si>
    <t>24-0786-P0001</t>
  </si>
  <si>
    <t>A Novel Immunologically Directed Probiotic for the Treatment of Type 1 Diabetes</t>
  </si>
  <si>
    <t>24-0786</t>
  </si>
  <si>
    <t>240786A0001</t>
  </si>
  <si>
    <t>24-0984-P0001</t>
  </si>
  <si>
    <t>American Speechâ€Languageâ€Hearing Association</t>
  </si>
  <si>
    <t>Communication Disorders</t>
  </si>
  <si>
    <t>24-0984</t>
  </si>
  <si>
    <t>Non-Profit</t>
  </si>
  <si>
    <t>ASHA Advancing Academic-Research Careers (AARC)</t>
  </si>
  <si>
    <t>Tashina Lemons</t>
  </si>
  <si>
    <t>Not Completed</t>
  </si>
  <si>
    <t>240984A0001</t>
  </si>
  <si>
    <t>NONE</t>
  </si>
  <si>
    <t>Eleanor.*Gulick</t>
  </si>
  <si>
    <t>25-0388-P0001</t>
  </si>
  <si>
    <t>University of Alaska, Anchorage</t>
  </si>
  <si>
    <t>Department of Homeland Security</t>
  </si>
  <si>
    <t>25-0388</t>
  </si>
  <si>
    <t>Institutions of Higher Education</t>
  </si>
  <si>
    <t>Critical Infrastructure Resilience in Alaskaâ€™s Railbelt Region</t>
  </si>
  <si>
    <t>Thomas Abraham Lentner</t>
  </si>
  <si>
    <t>Passes pre-award checks.  Subaward from existing award through U Alaska Anchorage.</t>
  </si>
  <si>
    <t>250388A0001</t>
  </si>
  <si>
    <t>Jason.*Hawes</t>
  </si>
  <si>
    <t>Jason Hawes</t>
  </si>
  <si>
    <t>25-0448-P0001</t>
  </si>
  <si>
    <t>National Science Foundation</t>
  </si>
  <si>
    <t>Ecosystem Science &amp; Management</t>
  </si>
  <si>
    <t>25-0448</t>
  </si>
  <si>
    <t>250448A0001</t>
  </si>
  <si>
    <t>Jorge.*Irisarri</t>
  </si>
  <si>
    <t>Jorge Irisarri</t>
  </si>
  <si>
    <t>25-0261-P0001</t>
  </si>
  <si>
    <t>Haub School of Environment &amp; Natural Resources</t>
  </si>
  <si>
    <t>25-0261</t>
  </si>
  <si>
    <t>DSFAS-CIN-CM/FM:  AdaptAg Atlas:  Enhancing Irrigated Agricultural Resilience through Web-Based Valuation and Climate Adaptation Strategies</t>
  </si>
  <si>
    <t>Shawn A Bunning</t>
  </si>
  <si>
    <t>Passes pre-award checks.  IDC capped at 30% of total funds requested.  No compliance issues identified.  Subaward application due to prime applicant ASAP.</t>
  </si>
  <si>
    <t>250261A0001</t>
  </si>
  <si>
    <t>Bryan.*Leonard</t>
  </si>
  <si>
    <t>25-0248-P0001</t>
  </si>
  <si>
    <t>Electrical Engineering &amp; Computer Science</t>
  </si>
  <si>
    <t>Pre-proposal</t>
  </si>
  <si>
    <t>25-0248</t>
  </si>
  <si>
    <t>250248A0001</t>
  </si>
  <si>
    <t>Yaqoob.*Majeed</t>
  </si>
  <si>
    <t>25-0493-P0001</t>
  </si>
  <si>
    <t>Temple University</t>
  </si>
  <si>
    <t>National Institute on Aging/National Institutes of Health/Department of Health and Human Services</t>
  </si>
  <si>
    <t>25-0493</t>
  </si>
  <si>
    <t>AI/ML driven preclinical development of Sigma-2 ligands for the treatment of Alzheimer's Disease</t>
  </si>
  <si>
    <t>Kara Ann Enyeart</t>
  </si>
  <si>
    <t>Passes pre-award checks</t>
  </si>
  <si>
    <t>250493A0001</t>
  </si>
  <si>
    <t>Khaled.*Elokely</t>
  </si>
  <si>
    <t>Khaled Elokely</t>
  </si>
  <si>
    <t>25-0130-P0001</t>
  </si>
  <si>
    <t>Wyoming Department of Health</t>
  </si>
  <si>
    <t>Kinesiology &amp; Health</t>
  </si>
  <si>
    <t>25-0130</t>
  </si>
  <si>
    <t>Wyoming State Governmental Entities</t>
  </si>
  <si>
    <t>Passes pre-award checks.  State contract</t>
  </si>
  <si>
    <t>250130A0001</t>
  </si>
  <si>
    <t>Francesca.*Genoese</t>
  </si>
  <si>
    <t>25-0025-P0001</t>
  </si>
  <si>
    <t>National Institute on Drug Abuse/National Institutes of Health/Department of Health and Human Services</t>
  </si>
  <si>
    <t>25-0025</t>
  </si>
  <si>
    <t>250025A0001</t>
  </si>
  <si>
    <t>24-1100-P0001</t>
  </si>
  <si>
    <t>Resubmission</t>
  </si>
  <si>
    <t>24-1100</t>
  </si>
  <si>
    <t>241100A0001</t>
  </si>
  <si>
    <t>24-1090-P0001</t>
  </si>
  <si>
    <t>Zoology &amp; Physiology</t>
  </si>
  <si>
    <t>24-1090</t>
  </si>
  <si>
    <t>241090A0001</t>
  </si>
  <si>
    <t>Nicole.*Bedford</t>
  </si>
  <si>
    <t>Nicole Bedford</t>
  </si>
  <si>
    <t>25-0565-P0001</t>
  </si>
  <si>
    <t>Oregon State University</t>
  </si>
  <si>
    <t>Animal Science</t>
  </si>
  <si>
    <t>25-0565</t>
  </si>
  <si>
    <t>Certified</t>
  </si>
  <si>
    <t>250565A0001</t>
  </si>
  <si>
    <t>Paulo.*De</t>
  </si>
  <si>
    <t>Paulo De</t>
  </si>
  <si>
    <t>25-0020-P0001</t>
  </si>
  <si>
    <t>25-0020</t>
  </si>
  <si>
    <t>CAREER: Biological Network Modeling with Dynamics-Derived Geometry, Topology and Wavelets</t>
  </si>
  <si>
    <t>Updating budget justification</t>
  </si>
  <si>
    <t>Declined</t>
  </si>
  <si>
    <t>4e+05</t>
  </si>
  <si>
    <t>250020A0001</t>
  </si>
  <si>
    <t>Dane.*Taylor</t>
  </si>
  <si>
    <t>Dane Taylor</t>
  </si>
  <si>
    <t>25-0132-P0001</t>
  </si>
  <si>
    <t>Department of Defense</t>
  </si>
  <si>
    <t>25-0132</t>
  </si>
  <si>
    <t>250132A0001</t>
  </si>
  <si>
    <t>25-0189-P0001</t>
  </si>
  <si>
    <t>25-0189</t>
  </si>
  <si>
    <t>Breathing Easy: Validating VOC Sensor Technology For Enhanced Rangeland Livestock Monitoring</t>
  </si>
  <si>
    <t>250189A0001</t>
  </si>
  <si>
    <t>Dana.*Dittoe</t>
  </si>
  <si>
    <t>Dana Dittoe</t>
  </si>
  <si>
    <t>25-0445-P0001</t>
  </si>
  <si>
    <t>Spencer Foundation</t>
  </si>
  <si>
    <t>School of Teacher Education</t>
  </si>
  <si>
    <t>25-0445</t>
  </si>
  <si>
    <t>250445A0001</t>
  </si>
  <si>
    <t>College of Education</t>
  </si>
  <si>
    <t>Miriam.*Sanders</t>
  </si>
  <si>
    <t>Miriam Sanders</t>
  </si>
  <si>
    <t>24-1054-P0001</t>
  </si>
  <si>
    <t>Arizona State University</t>
  </si>
  <si>
    <t>Physics &amp; Astronomy</t>
  </si>
  <si>
    <t>24-1054</t>
  </si>
  <si>
    <t>Passes pre-award checks.  PI applied for Indirect cost waiver, approval forthcoming.  Routing for internal review and approval.</t>
  </si>
  <si>
    <t>241054A0001</t>
  </si>
  <si>
    <t>Alexander.*Petrovic</t>
  </si>
  <si>
    <t>Alexander Petrovic</t>
  </si>
  <si>
    <t>25-0120-P0001</t>
  </si>
  <si>
    <t>25-0120</t>
  </si>
  <si>
    <t>Passes pre-award checks.  Standard IDC is under 30% TFFA cap.  Subaward from Morton Arboretum</t>
  </si>
  <si>
    <t>250120A0001</t>
  </si>
  <si>
    <t>Jennifer.*Bell</t>
  </si>
  <si>
    <t>Jennifer Bell</t>
  </si>
  <si>
    <t>24-0982-P0001</t>
  </si>
  <si>
    <t>CAREER: Investigating Host Response in the Pathogenesis of FV3 (Ranavirus sp) in Wood Frogs, Rana sylvatica (Lithobates sylvaticus)</t>
  </si>
  <si>
    <t>24-0982</t>
  </si>
  <si>
    <t>Transfer of CAREER grant for Dr. Forzan.  Passes pre-award checks.</t>
  </si>
  <si>
    <t>240982A0001</t>
  </si>
  <si>
    <t>Maria.*Forzan</t>
  </si>
  <si>
    <t>25-0095-P0001</t>
  </si>
  <si>
    <t>25-0095</t>
  </si>
  <si>
    <t>AI for UA - Leveraging artificial intelligence to plan climate smart, resilient local food systems via urban agriculture</t>
  </si>
  <si>
    <t>PI plans to draw from state AI match to provide leveraged resources to support project deliverables.  Pre-award recommends against including voluntary cost share in proposal, but rather describe leveraged funding resources to support program.</t>
  </si>
  <si>
    <t>250095A0001</t>
  </si>
  <si>
    <t>25-0344-P0001</t>
  </si>
  <si>
    <t>National Endowment for the Humanities</t>
  </si>
  <si>
    <t>25-0344</t>
  </si>
  <si>
    <t>Wyoming Center for Rural AI</t>
  </si>
  <si>
    <t>Elizabeth Marie Nysson</t>
  </si>
  <si>
    <t>Passes pre-award checks.</t>
  </si>
  <si>
    <t>250344A0001</t>
  </si>
  <si>
    <t>24-1003-P0001</t>
  </si>
  <si>
    <t>National Aeronautics and Space Administration</t>
  </si>
  <si>
    <t>24-1003</t>
  </si>
  <si>
    <t>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t>
  </si>
  <si>
    <t>241003A0001</t>
  </si>
  <si>
    <t>Maxwell.*Moe</t>
  </si>
  <si>
    <t>Maxwell Moe</t>
  </si>
  <si>
    <t>25-0371-P0001</t>
  </si>
  <si>
    <t>Environmental Protection Agency</t>
  </si>
  <si>
    <t>25-0371</t>
  </si>
  <si>
    <t>Wyoming Local Governmental Entities</t>
  </si>
  <si>
    <t>City of Douglas Recycle Round-Up Initiative</t>
  </si>
  <si>
    <t>Passes pre-award checks.  Subaward to city of Douglas on EPA grant.  Standard terms for federal funding.</t>
  </si>
  <si>
    <t>250371A0001</t>
  </si>
  <si>
    <t>Grete.*Gansauer</t>
  </si>
  <si>
    <t>24-0144-P0001</t>
  </si>
  <si>
    <t>24-0144</t>
  </si>
  <si>
    <t>Other State and Local Governmental Entities</t>
  </si>
  <si>
    <t>240144A0001</t>
  </si>
  <si>
    <t>Curt.*Davidson</t>
  </si>
  <si>
    <t>25-0005-P0001</t>
  </si>
  <si>
    <t>Department of Education</t>
  </si>
  <si>
    <t>Counseling Leadership Advocacy &amp; Design</t>
  </si>
  <si>
    <t>25-0005</t>
  </si>
  <si>
    <t>Human-AI Teaming for Designing Multifaceted Personalized Learning: Prototyping an LLM-Powered Multi-Agent System</t>
  </si>
  <si>
    <t>Passes pre-award checks.  Ready for review and approval</t>
  </si>
  <si>
    <t>250005A0001</t>
  </si>
  <si>
    <t>Ling.*Zhang</t>
  </si>
  <si>
    <t>25-0079-P0001</t>
  </si>
  <si>
    <t>Collaborative Research: HCC: Small: Robot-Rooms: Giving Form to Domestic Activity, On the Go</t>
  </si>
  <si>
    <t>Ian Walker</t>
  </si>
  <si>
    <t>25-0079</t>
  </si>
  <si>
    <t>250079A0001</t>
  </si>
  <si>
    <t>Ian.*Walker</t>
  </si>
  <si>
    <t>25-0278-P0001</t>
  </si>
  <si>
    <t>Collaborative Research: Plant-Inspired Growing Robots Operating in Multiple Time Scales</t>
  </si>
  <si>
    <t>25-0278</t>
  </si>
  <si>
    <t>A collaborative proposal</t>
  </si>
  <si>
    <t>250278A0001</t>
  </si>
  <si>
    <t>24-0030-P0001</t>
  </si>
  <si>
    <t>Geology &amp; Geophysics</t>
  </si>
  <si>
    <t>24-0030</t>
  </si>
  <si>
    <t>Bryce Howard</t>
  </si>
  <si>
    <t>240030A0001</t>
  </si>
  <si>
    <t>Joseph.*Biasi</t>
  </si>
  <si>
    <t>24-0393-P0001</t>
  </si>
  <si>
    <t>24-0393</t>
  </si>
  <si>
    <t>3e+05</t>
  </si>
  <si>
    <t>240393A0001</t>
  </si>
  <si>
    <t>24-0476-P0001</t>
  </si>
  <si>
    <t>24-0476</t>
  </si>
  <si>
    <t>Combining data streams across scales to investigate threats to caribou in a rapidly changing Artctic</t>
  </si>
  <si>
    <t>Ellen Aikens</t>
  </si>
  <si>
    <t>240476A0001</t>
  </si>
  <si>
    <t>Ellen.*Aikens</t>
  </si>
  <si>
    <t>25-0128-P0001</t>
  </si>
  <si>
    <t>Chemistry</t>
  </si>
  <si>
    <t>25-0128</t>
  </si>
  <si>
    <t>250128A0001</t>
  </si>
  <si>
    <t>Takashi.*Suyama</t>
  </si>
  <si>
    <t>Takashi Suyama</t>
  </si>
  <si>
    <t>25-0470-P0001</t>
  </si>
  <si>
    <t>25-0470</t>
  </si>
  <si>
    <t>Nicholas A. Giraldo</t>
  </si>
  <si>
    <t>250470A0001</t>
  </si>
  <si>
    <t>25-0533-P0001</t>
  </si>
  <si>
    <t>U.S. Department of Energy</t>
  </si>
  <si>
    <t>Atmospheric Science</t>
  </si>
  <si>
    <t>25-0533</t>
  </si>
  <si>
    <t>Elucidating the impact of spatial heterogeneity on cloud glaciation in Arctic mixed-phase clouds using ARM remote sensing observations and high-resolution simulations</t>
  </si>
  <si>
    <t>250533A0001</t>
  </si>
  <si>
    <t>Masanori.*Saito</t>
  </si>
  <si>
    <t>25-0316-P0001</t>
  </si>
  <si>
    <t>25-0316</t>
  </si>
  <si>
    <t>Improving E3SM by ARM-derived Observational Constraints of Convective Clouds and Precipitation in the Southeastern U.S.</t>
  </si>
  <si>
    <t>250316A0001</t>
  </si>
  <si>
    <t>25-0276-P0001</t>
  </si>
  <si>
    <t>Mechanical Engineering</t>
  </si>
  <si>
    <t>25-0276</t>
  </si>
  <si>
    <t>Optimized anchor systems for floating offshore wind: from manufacturing to design and maritime spatial planning</t>
  </si>
  <si>
    <t>250276A0001</t>
  </si>
  <si>
    <t>Ankit.*Saxena</t>
  </si>
  <si>
    <t>24-1099-P0001</t>
  </si>
  <si>
    <t>24-1099</t>
  </si>
  <si>
    <t>241099A0001</t>
  </si>
  <si>
    <t>Benjamin.*Koger</t>
  </si>
  <si>
    <t>Benjamin Koger</t>
  </si>
  <si>
    <t>25-0181-P0001</t>
  </si>
  <si>
    <t>National Institute of General Medical Sciences/National Institutes of Health/Department of Health and Human Services</t>
  </si>
  <si>
    <t>25-0181</t>
  </si>
  <si>
    <t>Wyoming State Veterinary Laboratory</t>
  </si>
  <si>
    <t>Enhancing Evidence-Based Medicine through AI-Driven Generation of Critically Appraised Topics</t>
  </si>
  <si>
    <t>Passes pre-award checks.  Uses modular NIH budget.</t>
  </si>
  <si>
    <t>250181A0001</t>
  </si>
  <si>
    <t>Raphael.*Vanderstichel</t>
  </si>
  <si>
    <t>Raphael Vanderstichel</t>
  </si>
  <si>
    <t>25-0508-P0001</t>
  </si>
  <si>
    <t>Civil &amp; Architectural Engineering &amp; Construction Management</t>
  </si>
  <si>
    <t>25-0508</t>
  </si>
  <si>
    <t>250508A0001</t>
  </si>
  <si>
    <t>Garrett.*Tatum</t>
  </si>
  <si>
    <t>Garrett Tatum</t>
  </si>
  <si>
    <t>25-0126-P0001</t>
  </si>
  <si>
    <t>Massachusetts Institute of Technology</t>
  </si>
  <si>
    <t>Chemical &amp; Biomedical Engineering</t>
  </si>
  <si>
    <t>25-0126</t>
  </si>
  <si>
    <t>Development of SERS-Active Coatings on Titanium Surfaces: Toward a Sensing Platform for Real-Time Monitoring of Tissue Responses in Dental Implants</t>
  </si>
  <si>
    <t>250126A0001</t>
  </si>
  <si>
    <t>Roberta.*Maia</t>
  </si>
  <si>
    <t>Roberta Maia</t>
  </si>
  <si>
    <t>25-0356-P0001</t>
  </si>
  <si>
    <t>American Heart Association</t>
  </si>
  <si>
    <t>25-0356</t>
  </si>
  <si>
    <t>Passes pre-award checks.  IDC limit approved</t>
  </si>
  <si>
    <t>2e+05</t>
  </si>
  <si>
    <t>250356A0001</t>
  </si>
  <si>
    <t>23-1615-P0001</t>
  </si>
  <si>
    <t>Animal and Plant Health Inspection Service/Department of Agriculture</t>
  </si>
  <si>
    <t>23-1615</t>
  </si>
  <si>
    <t>Cooperative Agreement with Univ. Wyoming to develop and validate diagnostic tests for SARS-CoV-2 and other coronaviruses in wildlife.</t>
  </si>
  <si>
    <t>Cancelled</t>
  </si>
  <si>
    <t>231615A0001</t>
  </si>
  <si>
    <t>10TDC</t>
  </si>
  <si>
    <t>Bledar.*Bisha</t>
  </si>
  <si>
    <t>24-0845-P0001</t>
  </si>
  <si>
    <t>24-0845</t>
  </si>
  <si>
    <t>Please correct end date.</t>
  </si>
  <si>
    <t>240845A0001</t>
  </si>
  <si>
    <t>Rammohan.*Shukla</t>
  </si>
  <si>
    <t>25-0057-P0001</t>
  </si>
  <si>
    <t>25-0057</t>
  </si>
  <si>
    <t>250057A0001</t>
  </si>
  <si>
    <t>25-0437-P0001</t>
  </si>
  <si>
    <t>25-0437</t>
  </si>
  <si>
    <t>250437A0001</t>
  </si>
  <si>
    <t>24-0085-P0001</t>
  </si>
  <si>
    <t>24-0085</t>
  </si>
  <si>
    <t>Pre-Harvest Heat Stress: Disruption of Microbial Ecology and Subsequent Shelf-Life of Raw Poultry Products</t>
  </si>
  <si>
    <t>240085A0001</t>
  </si>
  <si>
    <t>42857TDC</t>
  </si>
  <si>
    <t>24-0345-P0001</t>
  </si>
  <si>
    <t>24-0345</t>
  </si>
  <si>
    <t>240345A0001</t>
  </si>
  <si>
    <t>25-0166-P0001</t>
  </si>
  <si>
    <t>Anthropology</t>
  </si>
  <si>
    <t>25-0166</t>
  </si>
  <si>
    <t>250166A0001</t>
  </si>
  <si>
    <t>College of Arts &amp; Sciences</t>
  </si>
  <si>
    <t>Allison.*Mann</t>
  </si>
  <si>
    <t>Allison Mann</t>
  </si>
  <si>
    <t>25-0227-P0001</t>
  </si>
  <si>
    <t>Forest Service/Department of Agriculture</t>
  </si>
  <si>
    <t>Botany</t>
  </si>
  <si>
    <t>25-0227</t>
  </si>
  <si>
    <t>Does Invasion Beget Invasion? Mechanisms and Consequences of Ecotype Transitions in  Rocky Mountain Subalpine Forests</t>
  </si>
  <si>
    <t>250227A0001</t>
  </si>
  <si>
    <t>Sara.*Germain</t>
  </si>
  <si>
    <t>Sara Germain</t>
  </si>
  <si>
    <t>25-0464-P0001</t>
  </si>
  <si>
    <t>25-0464</t>
  </si>
  <si>
    <t>Passes pre-award checks with budget update</t>
  </si>
  <si>
    <t>250464A0001</t>
  </si>
  <si>
    <t>Hasan.*Iqbal</t>
  </si>
  <si>
    <t>24-1037-P0001</t>
  </si>
  <si>
    <t>EIDU GmbH</t>
  </si>
  <si>
    <t>Bill and Melinda Gates Foundation</t>
  </si>
  <si>
    <t>24-1037</t>
  </si>
  <si>
    <t>Foreign Industry</t>
  </si>
  <si>
    <t>EIDU Personalization Research Proposal (Ling Zhang, PI)</t>
  </si>
  <si>
    <t>241037A0001</t>
  </si>
  <si>
    <t>25-0114-P0001</t>
  </si>
  <si>
    <t>25-0114</t>
  </si>
  <si>
    <t>ERI: : Exploring Electrochemical Performance Mechanisms for High  Energy Density Batteries through Structurally Complex Materials</t>
  </si>
  <si>
    <t>Passes pre-award checks.  Ready for approval.</t>
  </si>
  <si>
    <t>250114A0001</t>
  </si>
  <si>
    <t>Juhyeon.*Ahn</t>
  </si>
  <si>
    <t>25-0148-P0001</t>
  </si>
  <si>
    <t>25-0148</t>
  </si>
  <si>
    <t>ERI: Improving the Vat Photopolymerization 3D-Printing of Soft Elastomers Through a Deeper Understanding of Process Dynamics</t>
  </si>
  <si>
    <t>250148A0001</t>
  </si>
  <si>
    <t>Daniel.*Rau</t>
  </si>
  <si>
    <t>Daniel Rau</t>
  </si>
  <si>
    <t>25-0125-P0001</t>
  </si>
  <si>
    <t>25-0125</t>
  </si>
  <si>
    <t>ERI: Hazard Fragility Models for Decayed Wood-Framed Structural Assemblies</t>
  </si>
  <si>
    <t>250125A0001</t>
  </si>
  <si>
    <t>25-0143-P0001</t>
  </si>
  <si>
    <t>Texas A&amp;M University</t>
  </si>
  <si>
    <t>25-0143</t>
  </si>
  <si>
    <t>Engineering &amp; Physical Sciences Deans Office</t>
  </si>
  <si>
    <t>Subaward on NIFA project.  IDC limited to 30% TFFA.  Passes pre-award checks</t>
  </si>
  <si>
    <t>250143A0001</t>
  </si>
  <si>
    <t>24-0648-P0001</t>
  </si>
  <si>
    <t>Evaluating Telemedicine Related Opioid Use Disorder (OUD) Services in  Underserved Populations: A Comparison of Waiver and Post waiver Periods.</t>
  </si>
  <si>
    <t>University of Houston</t>
  </si>
  <si>
    <t>National Cancer Institute/National Institutes of Health/Department of Health and Human Services</t>
  </si>
  <si>
    <t>24-0648</t>
  </si>
  <si>
    <t>Institution of Higher Education - State</t>
  </si>
  <si>
    <t>240648A0001</t>
  </si>
  <si>
    <t>Lauren.*Gilbert</t>
  </si>
  <si>
    <t>Lauren Gilbert</t>
  </si>
  <si>
    <t>25-0176-P0001</t>
  </si>
  <si>
    <t>25-0176</t>
  </si>
  <si>
    <t>250176A0001</t>
  </si>
  <si>
    <t>24-1078-P0001</t>
  </si>
  <si>
    <t>24-1078</t>
  </si>
  <si>
    <t>DSC: Experiential Data Science Across Wyoming</t>
  </si>
  <si>
    <t>241078A0001</t>
  </si>
  <si>
    <t>24-0801</t>
  </si>
  <si>
    <t>24-0511-P0001</t>
  </si>
  <si>
    <t>24-0511</t>
  </si>
  <si>
    <t>1e+05</t>
  </si>
  <si>
    <t>240511A0001</t>
  </si>
  <si>
    <t>24-0433-P0001</t>
  </si>
  <si>
    <t>USDA Foreign Agricultural Service/Department of Agriculture</t>
  </si>
  <si>
    <t>24-0433</t>
  </si>
  <si>
    <t>Investigation of the Biomedical Potential of Biopolymers Derived from a Sugar Beet By-Product</t>
  </si>
  <si>
    <t>240433A0001</t>
  </si>
  <si>
    <t>25-0173-P0001</t>
  </si>
  <si>
    <t>Montana State University</t>
  </si>
  <si>
    <t>Plant Sciences</t>
  </si>
  <si>
    <t>Other</t>
  </si>
  <si>
    <t>25-0173</t>
  </si>
  <si>
    <t>Forage barley variety testing</t>
  </si>
  <si>
    <t>250173A0001</t>
  </si>
  <si>
    <t>Clint.*Beiermann</t>
  </si>
  <si>
    <t>Clint Beiermann</t>
  </si>
  <si>
    <t>24-0911-P0001</t>
  </si>
  <si>
    <t>The Administration for Children and Families/Department of Health and Human Services</t>
  </si>
  <si>
    <t>24-0911</t>
  </si>
  <si>
    <t>Encinger Secondary Analyses of Head Start Data HHS Administration for Children and Families</t>
  </si>
  <si>
    <t>240911A0001</t>
  </si>
  <si>
    <t>Amy.*Encinger</t>
  </si>
  <si>
    <t>25-0391-P0001</t>
  </si>
  <si>
    <t>25-0391</t>
  </si>
  <si>
    <t>250391A0001</t>
  </si>
  <si>
    <t>Shivanand.*Venkanna</t>
  </si>
  <si>
    <t>Shivanand Venkanna</t>
  </si>
  <si>
    <t>23-0446-P0002</t>
  </si>
  <si>
    <t>Wyoming Office of Homeland Security</t>
  </si>
  <si>
    <t>23-0446</t>
  </si>
  <si>
    <t>Hazardous Materials Commodity Flow Study 2022-2025</t>
  </si>
  <si>
    <t>Inna Willis</t>
  </si>
  <si>
    <t>IDC rate is 20% TDC  for state agencies.  Cost share budget is needed</t>
  </si>
  <si>
    <t>230446A0002</t>
  </si>
  <si>
    <t>20TDC</t>
  </si>
  <si>
    <t>Yu.*Song</t>
  </si>
  <si>
    <t>25-0118-P0001</t>
  </si>
  <si>
    <t>25-0118</t>
  </si>
  <si>
    <t>ERI: Helicity-resolved magneto-Raman microscopy for topological chiral phonon studies in 2D magnet-semiconductor lateral multijunction</t>
  </si>
  <si>
    <t>Shawna M. McBride</t>
  </si>
  <si>
    <t>250118A0001</t>
  </si>
  <si>
    <t>Yu-Tsung.*Tsai</t>
  </si>
  <si>
    <t>25-0076-P0001</t>
  </si>
  <si>
    <t>25-0076</t>
  </si>
  <si>
    <t>Honey Bee Commensal as a Neisseria gonorrhoeae Vaccine</t>
  </si>
  <si>
    <t>250076A0001</t>
  </si>
  <si>
    <t>25-0373-P0001</t>
  </si>
  <si>
    <t>Morris Animal Foundation</t>
  </si>
  <si>
    <t>25-0373</t>
  </si>
  <si>
    <t>250373A0001</t>
  </si>
  <si>
    <t>Gabriel.*Barrile</t>
  </si>
  <si>
    <t>Gabriel Barrile</t>
  </si>
  <si>
    <t>25-0094-P0001</t>
  </si>
  <si>
    <t>University of Arizona</t>
  </si>
  <si>
    <t>Air Force Office of Scientific Research/Department of Defense</t>
  </si>
  <si>
    <t>25-0094</t>
  </si>
  <si>
    <t>The impact of steps and gaps on crossflow instability in hypersonic boundary layers</t>
  </si>
  <si>
    <t>Farrell Jean Rapp</t>
  </si>
  <si>
    <t>passes pre-award checks</t>
  </si>
  <si>
    <t>250094A0001</t>
  </si>
  <si>
    <t>Koen.*Groot</t>
  </si>
  <si>
    <t>Koen Groot</t>
  </si>
  <si>
    <t>25-0142-P0001</t>
  </si>
  <si>
    <t>25-0142</t>
  </si>
  <si>
    <t>Passes pre-award checks.  SBIR subaward.</t>
  </si>
  <si>
    <t>250142A0001</t>
  </si>
  <si>
    <t>24-1112-P0001</t>
  </si>
  <si>
    <t>24-1112</t>
  </si>
  <si>
    <t>241112A0001</t>
  </si>
  <si>
    <t>25-0563-P0001</t>
  </si>
  <si>
    <t>25-0563</t>
  </si>
  <si>
    <t>Passes pre-award checks.  Routed as fixed price industry contract.  If leadership should decide to limit indirect costs later, it will have no impact on total funding provided by sponsor.  IDC waiver is under consideration by REDD senior leadership.</t>
  </si>
  <si>
    <t>250563A0001</t>
  </si>
  <si>
    <t>25-0589-P0001</t>
  </si>
  <si>
    <t>American Chemical Society</t>
  </si>
  <si>
    <t>25-0589</t>
  </si>
  <si>
    <t>Sponsor IDC limits under review - decision pending.  Otherwise, passes pre-award checks.</t>
  </si>
  <si>
    <t>250589A0001</t>
  </si>
  <si>
    <t>25-0258-P0001</t>
  </si>
  <si>
    <t>25-0258</t>
  </si>
  <si>
    <t>250258A0001</t>
  </si>
  <si>
    <t>25-0394-P0001</t>
  </si>
  <si>
    <t>25-0394</t>
  </si>
  <si>
    <t>Role of Ribosomal Heterogeneity in Stress-Related Mood Disorder</t>
  </si>
  <si>
    <t>250394A0001</t>
  </si>
  <si>
    <t>25-0123-P0001</t>
  </si>
  <si>
    <t>25-0123</t>
  </si>
  <si>
    <t>250123A0001</t>
  </si>
  <si>
    <t>24-0876-P0001</t>
  </si>
  <si>
    <t>24-0876</t>
  </si>
  <si>
    <t>A FIVE-FOLD INCREASE IN â€œHOLY GRAILâ€ CALIBRATORS FOR STELLAR MODELS: DOUBLY-OSCILLATING BINARIES PRE-SCREENED WITH GAIA</t>
  </si>
  <si>
    <t>Phase-2 budgetary proposal for TESS GI NASA funding.  Passes Pre-award checks.  Unfunded foreign collaboration with Konkoly observatory in Hungary.  Subaward to STScI for $7,000, subaward documents are being prepared and should be available this week (see attachments).</t>
  </si>
  <si>
    <t>240876A0001</t>
  </si>
  <si>
    <t>Meridith.*Joyce</t>
  </si>
  <si>
    <t>Meridith Joyce</t>
  </si>
  <si>
    <t>24-0510-P0001</t>
  </si>
  <si>
    <t>24-0510</t>
  </si>
  <si>
    <t>LEADing by example: Developing a dual-phased substance use prevention mentoring program for justice involved Black youths with individuals with lived experiences and workforce development training</t>
  </si>
  <si>
    <t>240510A0001</t>
  </si>
  <si>
    <t>24-0708-P0001</t>
  </si>
  <si>
    <t>24-0708</t>
  </si>
  <si>
    <t>240708A0001</t>
  </si>
  <si>
    <t>23-1611-P0001</t>
  </si>
  <si>
    <t>23-1611</t>
  </si>
  <si>
    <t>Further development and continued support of laboratory capacity for wildlife-focused diagnostics</t>
  </si>
  <si>
    <t>6e+06</t>
  </si>
  <si>
    <t>231611A0001</t>
  </si>
  <si>
    <t>25-0414-P0001</t>
  </si>
  <si>
    <t>25-0414</t>
  </si>
  <si>
    <t>Neuroprotection</t>
  </si>
  <si>
    <t>250414A0001</t>
  </si>
  <si>
    <t>24-0956-P0002</t>
  </si>
  <si>
    <t>24-0956</t>
  </si>
  <si>
    <t>Mountain Planning Service Group (MPSG) Engagement and Facilitation 2024-2029</t>
  </si>
  <si>
    <t>Passes Pre-Award Checks.  Includes 20% cost share ($75,159) 17.5% IDC.  Please see notes for potentially un-funded components to scope of work.</t>
  </si>
  <si>
    <t>240956A0002</t>
  </si>
  <si>
    <t>175MTDC1</t>
  </si>
  <si>
    <t>Melanie.*Armstrong</t>
  </si>
  <si>
    <t>25-0283-P0001</t>
  </si>
  <si>
    <t>National Academy of Sciences</t>
  </si>
  <si>
    <t>25-0283</t>
  </si>
  <si>
    <t>250283A0001</t>
  </si>
  <si>
    <t>24-1093-P0001</t>
  </si>
  <si>
    <t>Teton Raptor Center</t>
  </si>
  <si>
    <t>24-1093</t>
  </si>
  <si>
    <t>241093A0001</t>
  </si>
  <si>
    <t>23-1584-P0001</t>
  </si>
  <si>
    <t>23-1584</t>
  </si>
  <si>
    <t>231584A0001</t>
  </si>
  <si>
    <t>25-0157-P0001</t>
  </si>
  <si>
    <t>25-0157</t>
  </si>
  <si>
    <t>250157A0001</t>
  </si>
  <si>
    <t>25-0335-P0001</t>
  </si>
  <si>
    <t>The Ohio State University</t>
  </si>
  <si>
    <t>25-0335</t>
  </si>
  <si>
    <t>NSF subaward via OSU.  Passes preaward checks</t>
  </si>
  <si>
    <t>250335A0001</t>
  </si>
  <si>
    <t>25-0178-P0001</t>
  </si>
  <si>
    <t>25-0178</t>
  </si>
  <si>
    <t>250178A0001</t>
  </si>
  <si>
    <t>25-0281-P0001</t>
  </si>
  <si>
    <t>25-0281</t>
  </si>
  <si>
    <t>250281A0001</t>
  </si>
  <si>
    <t>24-0161-P0001</t>
  </si>
  <si>
    <t>Multiscale Anomaly Detection in Spatio-Temporal Multilayer Networks Encoding Human Mobility</t>
  </si>
  <si>
    <t>24-0161</t>
  </si>
  <si>
    <t>ATD: Multiscale Anomaly Detection in Spatio-Temporal Multilayer Networks Encoding Human Mobility</t>
  </si>
  <si>
    <t>240161A0001</t>
  </si>
  <si>
    <t>24-0653-P0001</t>
  </si>
  <si>
    <t>24-0653</t>
  </si>
  <si>
    <t>240653A0001</t>
  </si>
  <si>
    <t>24-1012-P0001</t>
  </si>
  <si>
    <t>24-1012</t>
  </si>
  <si>
    <t>Characterizing the Variability of Dust Mineralogy, Dust-borne Nutrients and Direct Radiative Effect Over the Past Two Decades</t>
  </si>
  <si>
    <t>241012A0001</t>
  </si>
  <si>
    <t>25-0349-P0001</t>
  </si>
  <si>
    <t>University of Michigan</t>
  </si>
  <si>
    <t>25-0349</t>
  </si>
  <si>
    <t>Space-based characterization of airborne pollen aerosols with PACE retrievals</t>
  </si>
  <si>
    <t>250349A0001</t>
  </si>
  <si>
    <t>25-0319-P0001</t>
  </si>
  <si>
    <t>25-0319</t>
  </si>
  <si>
    <t>Characterizing 3D Climatology of Liquid, Ice, and Mixed-Phase Cloud Properties Using CALIPSO-CloudSat Measurements and Bridging Toward The EarthCARE and AOS Missions</t>
  </si>
  <si>
    <t>250319A0001</t>
  </si>
  <si>
    <t>24-0148-P0001</t>
  </si>
  <si>
    <t>24-0148</t>
  </si>
  <si>
    <t>Improving the cloud and precipitating hydrometeor type classification using the A-Train active sensor observations with a physics-based approach</t>
  </si>
  <si>
    <t>240148A0001</t>
  </si>
  <si>
    <t>25-0021-P0001</t>
  </si>
  <si>
    <t>25-0021</t>
  </si>
  <si>
    <t>The development and validation of a radiative correction method for the cloud 3D effects for passive cloud remote sensing</t>
  </si>
  <si>
    <t>250021A0001</t>
  </si>
  <si>
    <t>24-1077-P0001</t>
  </si>
  <si>
    <t>24-1077</t>
  </si>
  <si>
    <t>Developing a physics-based remote sensing algorithm for characterizing aerosol species and optical properties using a state-of-the-art triplewavelength Raman lidar in support of the CALIGOLA mission</t>
  </si>
  <si>
    <t>241077A0001</t>
  </si>
  <si>
    <t>25-0190-P0001</t>
  </si>
  <si>
    <t>25-0190</t>
  </si>
  <si>
    <t>FEC: Northern Consortia for Use-Inspired Advanced Materials, Manufacturing and Design to Accelerate Economic Prosperity (North Country)</t>
  </si>
  <si>
    <t>Passes Pre-award checks.</t>
  </si>
  <si>
    <t>250190A0001</t>
  </si>
  <si>
    <t>25-0294-P0001</t>
  </si>
  <si>
    <t>25-0294</t>
  </si>
  <si>
    <t>NSF-MRI-track 2-23519: Development of a Tabletop LHe-Free Cryogenic Modular Nanophotonic System with a 3D Vector Magnet (Opticnano3DM)</t>
  </si>
  <si>
    <t>250294A0001</t>
  </si>
  <si>
    <t>24-1103-P0001</t>
  </si>
  <si>
    <t>National Forest Foundation</t>
  </si>
  <si>
    <t>24-1103</t>
  </si>
  <si>
    <t>Wyoming Tribal Engagement Strategy for Co-Stewardship of Forest Lands</t>
  </si>
  <si>
    <t>Project uses 17.5% CESU IDC rate - project is funded by NFF, but involves significant work with USFS under CESU task agreement.  Much of the budget is allocated to participant support costs.</t>
  </si>
  <si>
    <t>241103A0001</t>
  </si>
  <si>
    <t>25-0387-P0001</t>
  </si>
  <si>
    <t>25-0387</t>
  </si>
  <si>
    <t>School of Computing,Haub School of Environment &amp; Natural Resources</t>
  </si>
  <si>
    <t>250387A0001</t>
  </si>
  <si>
    <t>25-0488-P0001</t>
  </si>
  <si>
    <t>25-0488</t>
  </si>
  <si>
    <t>Collaborative Research: FEC: Optical Properties of Mineral Dust Aerosols: Building Capacity for Use-Inspired Applications Through Experimental and Theoretical Investigations</t>
  </si>
  <si>
    <t>250488A0001</t>
  </si>
  <si>
    <t>24-0695-P0001</t>
  </si>
  <si>
    <t>24-0695</t>
  </si>
  <si>
    <t>240695A0001</t>
  </si>
  <si>
    <t>25-0424-P0001</t>
  </si>
  <si>
    <t>25-0424</t>
  </si>
  <si>
    <t>250424A0001</t>
  </si>
  <si>
    <t>25-0413-P0001</t>
  </si>
  <si>
    <t>25-0413</t>
  </si>
  <si>
    <t>ORCC: Causes and consequences of torpor in a facultative hibernator</t>
  </si>
  <si>
    <t>250413A0001</t>
  </si>
  <si>
    <t>24-1062-P0001</t>
  </si>
  <si>
    <t>24-1062</t>
  </si>
  <si>
    <t>CRII: HCC: OpenGrocery: Development of an Open-source Infrastructure for Grocery Recognition</t>
  </si>
  <si>
    <t>Passes Pre-Award checks.  Ready for approval.  NSF, standard IDC.</t>
  </si>
  <si>
    <t>241062A0001</t>
  </si>
  <si>
    <t>25-0262-P0001</t>
  </si>
  <si>
    <t>25-0262</t>
  </si>
  <si>
    <t>250262A0001</t>
  </si>
  <si>
    <t>24-0585-P0001</t>
  </si>
  <si>
    <t>24-0585</t>
  </si>
  <si>
    <t>Hibernation and adaptation to climate change: investigating the role of torpor in memory and neural function in the least chipmunk</t>
  </si>
  <si>
    <t>240585A0001</t>
  </si>
  <si>
    <t>25-0090-P0001</t>
  </si>
  <si>
    <t>25-0090</t>
  </si>
  <si>
    <t>PARTNERSHIP: Does Invasion Beget Invasion? Mechanisms and Consequences of Ecotype Transitions in Whitebark Pine Forests</t>
  </si>
  <si>
    <t>Passes pre-award checks.  Note that budget is still being finalized.  Final budget may contain 5% variance to attached budget as adjustments are made to account for indirect cost cap (30% of TFFA)</t>
  </si>
  <si>
    <t>250090A0001</t>
  </si>
  <si>
    <t>24-0626-P0001</t>
  </si>
  <si>
    <t>University of Missouri</t>
  </si>
  <si>
    <t>24-0626</t>
  </si>
  <si>
    <t>240626A0001</t>
  </si>
  <si>
    <t>25-0279-P0001</t>
  </si>
  <si>
    <t>University of Notre Dame</t>
  </si>
  <si>
    <t>Mathematics &amp; Statistics</t>
  </si>
  <si>
    <t>25-0279</t>
  </si>
  <si>
    <t>Personalized Assessment in Digital Mental Health: enhancing user engagement and clinical utility in general and rural samples</t>
  </si>
  <si>
    <t>AP approved Sponsor IDC limitation</t>
  </si>
  <si>
    <t>250279A0001</t>
  </si>
  <si>
    <t>Kenneth.*McClure</t>
  </si>
  <si>
    <t>Kenneth McClure</t>
  </si>
  <si>
    <t>24-0981-P0001</t>
  </si>
  <si>
    <t>24-0981</t>
  </si>
  <si>
    <t>Phosphorus Application Prior to Alfalfa Seedling vs. Standard In-Season Surface P Application Timing in Alkaline Soils</t>
  </si>
  <si>
    <t>240981A0001</t>
  </si>
  <si>
    <t>25-0289-P0001</t>
  </si>
  <si>
    <t>25-0289</t>
  </si>
  <si>
    <t>Soil biological product testing</t>
  </si>
  <si>
    <t>250289A0001</t>
  </si>
  <si>
    <t>5TDC</t>
  </si>
  <si>
    <t>24-0464-P0001</t>
  </si>
  <si>
    <t>Prospective Memory in Everyday Life: Lapses and Decline in Relation to Inflammatory  and Neurodegenerative Biomarkers in Older Adults</t>
  </si>
  <si>
    <t>Erin Harrington</t>
  </si>
  <si>
    <t>Psychology</t>
  </si>
  <si>
    <t>24-0464</t>
  </si>
  <si>
    <t>240464A0001</t>
  </si>
  <si>
    <t>445TDC</t>
  </si>
  <si>
    <t>Erin.*Harrington</t>
  </si>
  <si>
    <t>25-0293-P0001</t>
  </si>
  <si>
    <t>25-0293</t>
  </si>
  <si>
    <t>NSF NRT QDOC: an Interdisciplinary Doctoral School for Quantum Engineering</t>
  </si>
  <si>
    <t>Passes pre-award checks.  Expedited review.  Significant Trainee costs.  Some minor budget revisions (less than 5% of total budget) may be necessary for trainee costs prior to submission.</t>
  </si>
  <si>
    <t>250293A0001</t>
  </si>
  <si>
    <t>24-0809-P0001</t>
  </si>
  <si>
    <t>24-0809</t>
  </si>
  <si>
    <t>Attenuation of SjÃ¶grenâ€™s Syndrome Via Stimulation of Regulatory Cells</t>
  </si>
  <si>
    <t>Routing for approvals.</t>
  </si>
  <si>
    <t>240809A0001</t>
  </si>
  <si>
    <t>24-0892-P0001</t>
  </si>
  <si>
    <t>24-0892</t>
  </si>
  <si>
    <t>An ESM-free approach for dust direct radiative effect estimations based on EMIT, CALIPSO, and mineralogy-resolved dust optical property models</t>
  </si>
  <si>
    <t>240892A0001</t>
  </si>
  <si>
    <t>24-0784-P0001</t>
  </si>
  <si>
    <t>Regulatory Cell Therapy for SjÃ¶gren's Syndrome</t>
  </si>
  <si>
    <t>24-0784</t>
  </si>
  <si>
    <t>240784A0001</t>
  </si>
  <si>
    <t>25-0393-P0001</t>
  </si>
  <si>
    <t>25-0393</t>
  </si>
  <si>
    <t>250393A0001</t>
  </si>
  <si>
    <t>24-0372-P0001</t>
  </si>
  <si>
    <t>24-0372</t>
  </si>
  <si>
    <t>240372A0001</t>
  </si>
  <si>
    <t>University of Florida</t>
  </si>
  <si>
    <t>25-0156-P0001</t>
  </si>
  <si>
    <t>25-0156</t>
  </si>
  <si>
    <t>Passive Sesimic protection for nuclear power plants using embedded particle dampers</t>
  </si>
  <si>
    <t>Passes pre-award checks.  Ready for approval.  NSF ERI.  standard IDC.  Due to sponsor 10/9.  Can be submitted early.</t>
  </si>
  <si>
    <t>250156A0001</t>
  </si>
  <si>
    <t>25-0613-P0001</t>
  </si>
  <si>
    <t>University of Colorado, Boulder</t>
  </si>
  <si>
    <t>Rocky Mountain Innovation Initiative</t>
  </si>
  <si>
    <t>25-0613</t>
  </si>
  <si>
    <t>Passes pre-award checks.  Subaward through CU Boulder for CO-WY engine project</t>
  </si>
  <si>
    <t>250613A0001</t>
  </si>
  <si>
    <t>25-0139-P0001</t>
  </si>
  <si>
    <t>Space Robotics Tec nologies Enabling a Servicing Team to Service a Cooperative of Non-cooperative Client Involving Contact Operations</t>
  </si>
  <si>
    <t>University of Cincinnati</t>
  </si>
  <si>
    <t>25-0139</t>
  </si>
  <si>
    <t>250139A0001</t>
  </si>
  <si>
    <t>25-0201-P0001</t>
  </si>
  <si>
    <t>Sparseness and Bellman Functions in Harmonic Analysis</t>
  </si>
  <si>
    <t>Irina Holmes Fay</t>
  </si>
  <si>
    <t>25-0201</t>
  </si>
  <si>
    <t>NSF transfer. Passes preaward checks</t>
  </si>
  <si>
    <t>250201A0001</t>
  </si>
  <si>
    <t>Irina.*Holmes</t>
  </si>
  <si>
    <t>Irina Holmes</t>
  </si>
  <si>
    <t>23-1614-P0001</t>
  </si>
  <si>
    <t>23-1614</t>
  </si>
  <si>
    <t>Spillover of SARS-CoV-2 into wildlife from wastewater treatment plants in the U.S</t>
  </si>
  <si>
    <t>231614A0001</t>
  </si>
  <si>
    <t>23-1808-P0001</t>
  </si>
  <si>
    <t>Physics &amp; Astronomy Department</t>
  </si>
  <si>
    <t>23-1808</t>
  </si>
  <si>
    <t>231808A0001</t>
  </si>
  <si>
    <t>24-0515-P0001</t>
  </si>
  <si>
    <t>24-0515</t>
  </si>
  <si>
    <t>240515A0001</t>
  </si>
  <si>
    <t>25-0101-P0001</t>
  </si>
  <si>
    <t>25-0101</t>
  </si>
  <si>
    <t>Team-Based Learning to Improve Equitable Teaching Practices in Urban Middle School Mathematics Courses</t>
  </si>
  <si>
    <t>250101A0001</t>
  </si>
  <si>
    <t>25-0134-P0001</t>
  </si>
  <si>
    <t>The Nature Conservancy</t>
  </si>
  <si>
    <t>25-0134</t>
  </si>
  <si>
    <t>Policy Analysis of the Bureau of Land Management's Conservation and Landscape Health Rule</t>
  </si>
  <si>
    <t>Passes pre-award checks, IDC limited to 15%</t>
  </si>
  <si>
    <t>250134A0001</t>
  </si>
  <si>
    <t>15TDC</t>
  </si>
  <si>
    <t>25-0144-P0001</t>
  </si>
  <si>
    <t>25-0144</t>
  </si>
  <si>
    <t>250144A0001</t>
  </si>
  <si>
    <t>25-0068-P0001</t>
  </si>
  <si>
    <t>25-0068</t>
  </si>
  <si>
    <t>250068A0001</t>
  </si>
  <si>
    <t>24-0655-P0001</t>
  </si>
  <si>
    <t>Psi Chi International Honor Society in Psychology</t>
  </si>
  <si>
    <t>24-0655</t>
  </si>
  <si>
    <t>240655A0001</t>
  </si>
  <si>
    <t>Hannah.*Phalen</t>
  </si>
  <si>
    <t>Hannah Phalen</t>
  </si>
  <si>
    <t>25-0438-P0001</t>
  </si>
  <si>
    <t>25-0438</t>
  </si>
  <si>
    <t>250438A0001</t>
  </si>
  <si>
    <t>24-0385-P0001</t>
  </si>
  <si>
    <t>The interplay of surface evolution, shallow magmatism, a large hydrothermal system, and hazards at Puyehue-Cordon Caulle Volcanic</t>
  </si>
  <si>
    <t>24-0385</t>
  </si>
  <si>
    <t>Collaborative Research: The interplay of surface evolution, shallow magmatism, a large hydrothermal system, and hazards at Puyehue-Cordon Caulle Volcanic Complex, Chile</t>
  </si>
  <si>
    <t>240385A0001</t>
  </si>
  <si>
    <t>25-0263-P0001</t>
  </si>
  <si>
    <t>Wyoming Game and Fish Department</t>
  </si>
  <si>
    <t>25-0263</t>
  </si>
  <si>
    <t>250263A0001</t>
  </si>
  <si>
    <t>25-0468-P0001</t>
  </si>
  <si>
    <t>25-0468</t>
  </si>
  <si>
    <t>250468A0001</t>
  </si>
  <si>
    <t>25-0290-P0001</t>
  </si>
  <si>
    <t>25-0290</t>
  </si>
  <si>
    <t>Resilient WNC Outdoors Initiative</t>
  </si>
  <si>
    <t>Passes pre-award checks. Pre-Award agreement negotiator is preparing a partnership agreement for Riverlink the major subrecipient.  Will be complete and executed by the time of proposal.</t>
  </si>
  <si>
    <t>250290A0001</t>
  </si>
  <si>
    <t>25-0593-P0001</t>
  </si>
  <si>
    <t>Wyoming Department of Agriculture</t>
  </si>
  <si>
    <t>25-0593</t>
  </si>
  <si>
    <t>Enhancing Turfgrass Seed Production in Wyoming: Agronomic Innovations to Reduce Lodging and Maximize Seed Yield</t>
  </si>
  <si>
    <t>250593A0001</t>
  </si>
  <si>
    <t>Surendra.*Bhattarai</t>
  </si>
  <si>
    <t>24-0175-P0001</t>
  </si>
  <si>
    <t>24-0175</t>
  </si>
  <si>
    <t>6e+05</t>
  </si>
  <si>
    <t>240175A0001</t>
  </si>
  <si>
    <t>24-0918-P0001</t>
  </si>
  <si>
    <t>National Institute of Mental Health/National Institutes of Health/Department of Health and Human Services</t>
  </si>
  <si>
    <t>24-0918</t>
  </si>
  <si>
    <t>240918A0001</t>
  </si>
  <si>
    <t>25-0313-P0001</t>
  </si>
  <si>
    <t>25-0313</t>
  </si>
  <si>
    <t>250313A0001</t>
  </si>
  <si>
    <t>23-1541-P0001</t>
  </si>
  <si>
    <t>University of Wisconsin, Madison</t>
  </si>
  <si>
    <t>College of Agriculture, Life Sciences &amp; Natural Resources Academic Department</t>
  </si>
  <si>
    <t>23-1541</t>
  </si>
  <si>
    <t>THE UTILIZATION OF SHORT-TERM ANTIMICROBIAL DIPS AND THEIR IMPACT ON SHELF LIFE</t>
  </si>
  <si>
    <t>Approve.</t>
  </si>
  <si>
    <t>231541A0001</t>
  </si>
  <si>
    <t>24-0671-P0001</t>
  </si>
  <si>
    <t>24-0671</t>
  </si>
  <si>
    <t>240671A0001</t>
  </si>
  <si>
    <t>25-0312-P0001</t>
  </si>
  <si>
    <t>25-0312</t>
  </si>
  <si>
    <t>Virtual Reality Exergaming for Individuals with Anterior Cruciate Ligament Reconstruction</t>
  </si>
  <si>
    <t>Passes pre-award checks.  Private foundation sponsor with IDC limits.</t>
  </si>
  <si>
    <t>250312A0001</t>
  </si>
  <si>
    <t>24-0614-P0001</t>
  </si>
  <si>
    <t>24-0614</t>
  </si>
  <si>
    <t>240614A0001</t>
  </si>
  <si>
    <t>25-0353-P0001</t>
  </si>
  <si>
    <t>25-0353</t>
  </si>
  <si>
    <t>250353A0001</t>
  </si>
  <si>
    <t>24-0577-P0001</t>
  </si>
  <si>
    <t>24-0577</t>
  </si>
  <si>
    <t>240577A0001</t>
  </si>
  <si>
    <t>Lauren.*Hayes</t>
  </si>
  <si>
    <t>Lauren Hayes</t>
  </si>
  <si>
    <t>25-0180-P0001</t>
  </si>
  <si>
    <t>25-0180</t>
  </si>
  <si>
    <t>WOODY PLANT ENCROACHMENT: IMPACTS ON SHEEP PRODUCTION SYSTEMS ON THE NORTHERN MIXED-GRASS PRAIRIES</t>
  </si>
  <si>
    <t>Passes Pre-award checks.  Uses approved UW budget template - costs validated.  USDA NIFA IDEAS grant application for $1mill/5years.    Standard IDC is less than 30% TFFA - standard rates apply for project.</t>
  </si>
  <si>
    <t>250180A0001</t>
  </si>
  <si>
    <t>25-0309-P0001</t>
  </si>
  <si>
    <t>25-0309</t>
  </si>
  <si>
    <t>USDA NAHLN subaward through WY F&amp;G.  Terms and conditions passthrough to UW.  See notes and attachments for details.</t>
  </si>
  <si>
    <t>250309A0001</t>
  </si>
  <si>
    <t>34MTDC1</t>
  </si>
  <si>
    <t>Alexandra.*Brower</t>
  </si>
  <si>
    <t>25-0264-P0001</t>
  </si>
  <si>
    <t>25-0264</t>
  </si>
  <si>
    <t>Wyoming Youth Environmental Engagement and Empowerment Initiative:  Beginning a Climate Conversation in the Rural West</t>
  </si>
  <si>
    <t>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t>
  </si>
  <si>
    <t>250264A0001</t>
  </si>
  <si>
    <t>25-0337-P0001</t>
  </si>
  <si>
    <t>Expanding Industrial Markets for Mass Timber through Novel Insulated CLT Panels</t>
  </si>
  <si>
    <t>25-0337</t>
  </si>
  <si>
    <t>Passes pre-award checks.  Requires 1:1 cost match.  Cash match from 3rd party, unrecovered indirect and faculty start up.</t>
  </si>
  <si>
    <t>250337A0001</t>
  </si>
  <si>
    <t>Total Transfered Project</t>
  </si>
  <si>
    <t>Transfered Project</t>
  </si>
  <si>
    <t>Project Status</t>
  </si>
  <si>
    <t>Proposal Submission Date</t>
  </si>
  <si>
    <t>ACTIVE</t>
  </si>
  <si>
    <t>24-0801-P0002</t>
  </si>
  <si>
    <t>The Regents of the University of California, San Francisco</t>
  </si>
  <si>
    <t>Renewal</t>
  </si>
  <si>
    <t>Passes pre-award checks.  IDC limited to 8% training rate by NIH FOA.  New subaward on existing project.  See 24-0801-P0001 for previous subaward on project.</t>
  </si>
  <si>
    <t>240801A0002</t>
  </si>
  <si>
    <t>8MTDC1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</si>
</sst>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2" x14ac:knownFonts="1">
    <font>
      <sz val="11"/>
      <color theme="1"/>
      <name val="Aptos Narrow"/>
      <family val="2"/>
      <scheme val="minor"/>
    </font>
    <font>
      <sz val="11"/>
      <name val="Aptos Narrow"/>
      <family val="2"/>
      <scheme val="minor"/>
    </font>
  </fonts>
  <fills count="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35">
    <xf numFmtId="0" fontId="0" fillId="0" borderId="0" xfId="0"/>
    <xf numFmtId="14" fontId="0" fillId="0" borderId="0" xfId="0" applyNumberFormat="1"/>
    <xf numFmtId="22" fontId="0" fillId="0" borderId="0" xfId="0" applyNumberFormat="1"/>
    <xf numFmtId="6" fontId="0" fillId="0" borderId="0" xfId="0" applyNumberFormat="1"/>
    <xf numFmtId="8" fontId="0" fillId="0" borderId="0" xfId="0" applyNumberFormat="1"/>
    <xf numFmtId="0" fontId="0" fillId="2" borderId="0" xfId="0" applyFill="1" applyAlignment="1">
      <alignment horizontal="center"/>
    </xf>
    <xf numFmtId="164" fontId="0" fillId="2" borderId="0" xfId="0" applyNumberFormat="1" applyFill="1" applyAlignment="1">
      <alignment horizontal="center"/>
    </xf>
    <xf numFmtId="164" fontId="0" fillId="3" borderId="0" xfId="0" applyNumberFormat="1" applyFill="1" applyAlignment="1">
      <alignment horizontal="center"/>
    </xf>
    <xf numFmtId="0" fontId="0" fillId="3" borderId="0" xfId="0" applyFill="1" applyAlignment="1">
      <alignment horizontal="center"/>
    </xf>
    <xf numFmtId="164" fontId="0" fillId="4" borderId="0" xfId="0" applyNumberFormat="1" applyFill="1" applyAlignment="1">
      <alignment horizontal="center"/>
    </xf>
    <xf numFmtId="0" fontId="0" fillId="4" borderId="0" xfId="0" applyFill="1" applyAlignment="1">
      <alignment horizontal="center"/>
    </xf>
    <xf numFmtId="164" fontId="0" fillId="5" borderId="0" xfId="0" applyNumberFormat="1" applyFill="1" applyAlignment="1">
      <alignment horizontal="center"/>
    </xf>
    <xf numFmtId="0" fontId="0" fillId="5" borderId="0" xfId="0" applyFill="1"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164" fontId="0" fillId="0" borderId="0" xfId="0" applyNumberFormat="1"/>
    <xf numFmtId="164" fontId="0" fillId="5" borderId="0" xfId="0" applyNumberFormat="1" applyFill="1"/>
    <xf numFmtId="0" fontId="0" fillId="6" borderId="0" xfId="0" applyFill="1"/>
    <xf numFmtId="0" fontId="0" fillId="6" borderId="0" xfId="0" applyFill="1" applyAlignment="1">
      <alignment horizontal="left"/>
    </xf>
    <xf numFmtId="0" fontId="1" fillId="6" borderId="0" xfId="0" applyFont="1" applyFill="1" applyAlignment="1">
      <alignment horizontal="left"/>
    </xf>
    <xf numFmtId="0" fontId="1" fillId="6" borderId="0" xfId="0" applyFont="1" applyFill="1"/>
    <xf numFmtId="164" fontId="0" fillId="6" borderId="0" xfId="0" applyNumberFormat="1" applyFill="1" applyAlignment="1">
      <alignment horizontal="center"/>
    </xf>
    <xf numFmtId="0" fontId="0" fillId="6" borderId="0" xfId="0" applyFill="1" applyAlignment="1">
      <alignment horizontal="center"/>
    </xf>
    <xf numFmtId="0" fontId="0" fillId="0" borderId="0" xfId="0" applyAlignment="1">
      <alignment horizontal="left"/>
    </xf>
    <xf numFmtId="14" fontId="0" fillId="0" borderId="0" xfId="0" applyNumberFormat="1" applyAlignment="1">
      <alignment horizontal="left"/>
    </xf>
    <xf numFmtId="164" fontId="0" fillId="6" borderId="0" xfId="0" applyNumberFormat="1" applyFill="1"/>
    <xf numFmtId="14" fontId="0" fillId="6" borderId="0" xfId="0" applyNumberFormat="1" applyFill="1" applyAlignment="1">
      <alignment horizontal="left"/>
    </xf>
    <xf numFmtId="0" fontId="0" fillId="0" borderId="0" xfId="0" quotePrefix="1"/>
    <xf numFmtId="0" fontId="0" fillId="0" borderId="0" xfId="0" pivotButton="1"/>
    <xf numFmtId="164" fontId="0" fillId="6" borderId="0" xfId="0" applyNumberFormat="1" applyFill="1" applyAlignment="1">
      <alignment horizontal="left"/>
    </xf>
    <xf numFmtId="164" fontId="0" fillId="0" borderId="0" xfId="0" applyNumberFormat="1" applyAlignment="1">
      <alignment horizontal="left"/>
    </xf>
    <xf numFmtId="164" fontId="0" fillId="3" borderId="0" xfId="0" applyNumberFormat="1" applyFill="1"/>
    <xf numFmtId="22" fontId="0" fillId="6" borderId="0" xfId="0" applyNumberFormat="1" applyFill="1" applyAlignment="1">
      <alignment horizontal="left"/>
    </xf>
  </cellXfs>
  <cellStyles count="1">
    <cellStyle name="Normal" xfId="0" builtinId="0"/>
  </cellStyles>
  <dxfs count="660">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theme="9" tint="0.79998168889431442"/>
        </patternFill>
      </fill>
    </dxf>
    <dxf>
      <fill>
        <patternFill>
          <bgColor theme="5"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5" tint="0.79998168889431442"/>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numFmt numFmtId="164" formatCode="&quot;$&quot;#,##0.00"/>
    </dxf>
    <dxf>
      <numFmt numFmtId="164" formatCode="&quot;$&quot;#,##0.00"/>
    </dxf>
    <dxf>
      <numFmt numFmtId="164" formatCode="&quot;$&quot;#,##0.00"/>
    </dxf>
    <dxf>
      <numFmt numFmtId="164" formatCode="&quot;$&quot;#,##0.00"/>
    </dxf>
    <dxf>
      <fill>
        <patternFill>
          <bgColor rgb="FFFFFF00"/>
        </patternFill>
      </fill>
    </dxf>
    <dxf>
      <fill>
        <patternFill>
          <bgColor theme="9" tint="0.79998168889431442"/>
        </patternFill>
      </fill>
    </dxf>
    <dxf>
      <fill>
        <patternFill>
          <bgColor theme="5" tint="0.79998168889431442"/>
        </patternFill>
      </fill>
    </dxf>
    <dxf>
      <fill>
        <patternFill>
          <bgColor theme="6" tint="0.79998168889431442"/>
        </patternFill>
      </fill>
    </dxf>
    <dxf>
      <font>
        <color auto="1"/>
      </font>
    </dxf>
    <dxf>
      <font>
        <color auto="1"/>
      </font>
    </dxf>
    <dxf>
      <font>
        <color auto="1"/>
      </font>
    </dxf>
    <dxf>
      <font>
        <color auto="1"/>
      </fon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quot;$&quot;#,##0.00"/>
    </dxf>
    <dxf>
      <numFmt numFmtId="164" formatCode="&quot;$&quot;#,##0.0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6"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4" formatCode="&quot;$&quot;#,##0.00"/>
    </dxf>
    <dxf>
      <alignment horizontal="center"/>
    </dxf>
    <dxf>
      <alignment horizontal="center"/>
    </dxf>
    <dxf>
      <alignment horizontal="center"/>
    </dxf>
    <dxf>
      <alignment horizontal="center"/>
    </dxf>
    <dxf>
      <alignment horizontal="center"/>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Hossain" refreshedDate="45742.436960069441" createdVersion="8" refreshedVersion="8" minRefreshableVersion="3" recordCount="155" xr:uid="{13741A1F-9400-4076-81CA-86F877D6F3E5}">
  <cacheSource type="worksheet">
    <worksheetSource ref="A1:BD156" sheet="Data"/>
  </cacheSource>
  <cacheFields count="59">
    <cacheField name="Proposal #" numFmtId="0">
      <sharedItems/>
    </cacheField>
    <cacheField name="Project Title" numFmtId="0">
      <sharedItems count="155">
        <s v="2025 BBRF"/>
        <s v="A Machine Learning Approach for Predicting Risk of Bovine Congestive Heart Failure"/>
        <s v="A Novel IL-35 Expressing Probiotic Platform for Inducing Allergen Specific Tolerance"/>
        <s v="A Novel Immune-modulating Probiotic for Treating Rheumatoid Arthritis"/>
        <s v="A Novel Immunological-Directed Synthetic Biology-Based Drug for the Treatment of Multiple Sclerosis"/>
        <s v="A Novel Immunologically Directed Probiotic for the Treatment of Type 1 Diabetes"/>
        <s v="AARC"/>
        <s v="ADAC-ARCTIC Special RFP â€“ Arctic Resilience"/>
        <s v="AI-ENGAGE: Disentangling Biophysical and Human Influences on Agroecosystem Resilience on Soil Organic Carbon (SOC) dynamics"/>
        <s v="AdaptAg Atlas:  Enhancing Irrigated Agricultural Resilience through Web-Based Water Valuation and Climate Adaptation Strategies"/>
        <s v="Advancing Automation and Sustainability: A Holistic Approach to CEA Efficiency and Labor Solutions"/>
        <s v="Artificial Intelligence in Pre-clinical Drug Development for AD/ADRD"/>
        <s v="Assessing Pain-Related Knowledge and Practices Among Secondary School Student-Athletes and Athletic Trainers"/>
        <s v="Assessment of a new MAGL inhibitor as a potential agent for managing opioid use disorder"/>
        <s v="B Cell Function &amp; Protection to Brucellosis"/>
        <s v="BRC-BIO: Investigating the roleÂ of hypothalamic cell types and circuits in social thermoregulation"/>
        <s v="Bioeconomic Assessment of Regenerative Grazing Systems in Organic Transitioning Sheep Farms Across Diverse Climatic Regions"/>
        <s v="Biological Network Modeling with Dynamics-Derived Geometry, Topology and Wavelets"/>
        <s v="Breakthrough Strategies for Selective PI3K/AKT/mTOR Pathway Inhibition in Advanced Cancer Therapeutics"/>
        <s v="Breathing Easy: Validating Voc Sensor Technology For Enhanced Rangeland Livestock Monitoring"/>
        <s v="Bridging the Gap: Leveraging Community Colleges to Recruit Secondary STEM Teachers in Rural Serving Institutions"/>
        <s v="Broadband Microwave Spectromicroscopy"/>
        <s v="Brush Pile Burning Effects Of Soil Health From The Scar To Ecosystem Scale"/>
        <s v="CAREER: Investigating Host Response in the Pathogenesis of FV3 (Ranavirus sp) in Wood Frogs, Rana sylvatica (Lithobates sylvaticus)"/>
        <s v="CCAI Innovation Grant - Urban Ag"/>
        <s v="Center for Rural AI"/>
        <s v="Chemical Abundances of a Billion Stars with GALEX, Gaia, 2MASS, and WISE"/>
        <s v="City of Douglas, WY EPA SWIFR Grant Partnership"/>
        <s v="City of Redmond: Dry Canyon Use Survey"/>
        <s v="Co-Developing and Prototyping A Multi-Agent System for Designing Personalized Learning Experiences for Students with Disabilities"/>
        <s v="Collaborative Research: HCC: Small: Robot-Rooms: Giving Form to Domestic Activity, On the Go"/>
        <s v="Collaborative Research: Plant-Inspired Growing Robots Operating in Multiple Time Scales"/>
        <s v="Collaborative Research: RAPID: A novel magnetometer network to capture the ongoing inflationary episode at Askja volcano, Iceland"/>
        <s v="Combatting Foodborne Pathogens: Unraveling the pathogenic response to food safety efforts"/>
        <s v="Combining data streams across scales to investigate threats to caribou in a rapidly changing Arctic"/>
        <s v="Complexity building strategy through tandem ring-opening / ring-closing / cross metathesis for total synthesis of millipede indolizidine alkaloids and biological studies"/>
        <s v="Conserving behavioral performance under physiological challenge: lessons from a facultative hibernator"/>
        <s v="DOE ASR FY2025"/>
        <s v="DOE BNF: DE-FOA-0003420"/>
        <s v="DOE US-Danish wind energy project"/>
        <s v="Designing an automated machine learning method for large  scale aerial pronghorn monitoring"/>
        <s v="Developing novel artificial intelligence algorithms to generate critically appraised topics for evidence-based medical practice"/>
        <s v="Development of Efficient &amp; Durable Mass Timber Composite Panels"/>
        <s v="Development of SERS-Active Coatings on Titanium Surfaces"/>
        <s v="Development of Zwitterionic Tannin-Derived Biopolymer-based Coatings on Mechanical Heart Valves to Prevent Thrombosis"/>
        <s v="Development, validation, and implementation of diagnostic tests for SARS-CoV-2 and other pathogenic microorganisms of wildlife"/>
        <s v="Developmental pyrethroid exposure in the prairie vole as a model of environmental risk for autism"/>
        <s v="Discovering the Most Metal-poor Stars in our Milky Way Galaxy"/>
        <s v="Discovery of novel anti-fungal metabolites protecting tardigrades during prolonged biostasis"/>
        <s v="Dittoe USDA SEED"/>
        <s v="Diurnal Molecular Profiling of the Amygdala-Hippocampal Circuit and Involvement in Memory Consolidation"/>
        <s v="Diversity, structure, and post-transcriptional regulation of the Arginine Deiminase operon among oral bacteria and its implications for probiotic development"/>
        <s v="Does Invasion Beget Invasion? Mechanisms and Consequences of Ecotype Transitions in  Rocky Mountain Forests"/>
        <s v="EAGER: A study on the CQC conjecture - An information exclusion relation with applications in quantum information processing"/>
        <s v="EIDU Personalisation Research Proposal"/>
        <s v="ERI"/>
        <s v="ERI: Improving the Vat Photopolymerization 3D-Printing of Soft Elastomers Through a Deeper  Understanding of Process Dynamics"/>
        <s v="ERI: Quantifying Community-Level Damage Risk to Hazard-Induced Wood Rot"/>
        <s v="Enabling Sustainable Greenhouses Through Robotic Harvesting Of Leafy Greens"/>
        <s v="Evaluating Telemedicine Related Opioid Use Disorder (OUD) Services in  Underserved Populations: A Comparison of Waiver and Post waiver Periods."/>
        <s v="Examining the perceptions of harm reduction among peer recovery coaches and recovery organizations in Wyoming"/>
        <s v="Expanding Industrial Markets for Mass Timber through Novel Insulated CLT Panels"/>
        <s v="Experiential Data Science Across Wyoming"/>
        <s v="Exploring the fit of naloxone distribution and trainings in Black communities"/>
        <s v="Exploring the needs and opportunities to address the drug overdose crisis in underserved populations in Wyoming"/>
        <s v="Food Byproduct - Biomedical Applications"/>
        <s v="Forage Barley variety testing"/>
        <s v="HHS Secondary Analyses of Head Start Data"/>
        <s v="HIEH: Historical Insights Engine for Humanities"/>
        <s v="Hazardous Materials Commodity Flow Study 2019-2021"/>
        <s v="Helicity-resolved magneto-Raman microscopy for topological chiral phonon studies in 2D magnet-semiconductor lateral multijunction"/>
        <s v="Honey Bee Commensal as a Neisseria gonorrhoeae Vaccine."/>
        <s v="How does amphibian movement and density after sudden habitat loss influence the prevalence of chytridiomycosis?"/>
        <s v="Hypersonic Step"/>
        <s v="IMRAST: Rapid Identification of Bacteria and Antimicrobial Resistance Testing for Food Safety"/>
        <s v="Immunity and Protection in a Brucella melitensis Challenge Study in Pregnant Goats,"/>
        <s v="Impacts of a seaweed-based supplement on productive performance, ruminal fermentation, health parameters, and methane emissions of finishing lambs"/>
        <s v="Improved Rheological Methods to Understand the Spatial and Temporal Curing Behavior of Photopolymers"/>
        <s v="Investigating Ribosomal Dysregulation as a Mechanism Distinguishing Suicide from Depression"/>
        <s v="Investigating Ribosomal Heterogeneity in Stress-Related Mood Disorder"/>
        <s v="Investigation of the Bioactive Properties of Biopolymers Derived from a Sugar Beet By-Product"/>
        <s v="Joyce TESS GI proposal"/>
        <s v="LEADing by example: Developing a mentoring program for substance use prevention in Black youths with individuals with lived experiences"/>
        <s v="LEAPS-MPS: Microwave Spectroscopy of Engineered Triplet Superconductors"/>
        <s v="Laboratory capacity for wildlife-focused diagnostics"/>
        <s v="MIRA"/>
        <s v="MPSG Facilitation and Engagement"/>
        <s v="Machine Learning-Guided Discovery of Mitochondrial-Targeted Therapeutics for Progressive Neurodegeneration"/>
        <s v="Master Research Collaboration Agreement | Teton Raptor Center"/>
        <s v="Measurement of methane emissions from grazing sheep in western US rangelands"/>
        <s v="Morphological and Molecular Profiling of the Amygdala-Hippocampal Circuit in Sleep Dependent Memory Consolidation Processes"/>
        <s v="Multi-Scale Modeling of Wood Degradation for Civil Infrastructure"/>
        <s v="Multifunctional Coatings for Vascular Grafts: Preventing Thrombosis, Infection, and Enhancing Endothelialization"/>
        <s v="Multimodal Sensing System for Enhanced Plant Monitoring and Sustainable Resource Management in Greenhouse Environments"/>
        <s v="Multiscale Anomaly Detection in Spatio-Temporal Multilayer Networks Encoding Human Mobility"/>
        <s v="Multisectoral Partnerships to Chronicle and Assess the Impact of Climate Change Disaster Events on Affordable Housing and Mental Health Outcomes in Underserved Communities"/>
        <s v="NASA MAP 2024"/>
        <s v="NASA PACE 2024"/>
        <s v="NASA PMMCCST 2024"/>
        <s v="NASA ROSES-2023 A.39 ECIPES"/>
        <s v="NASA ROSES-2024 A.28 Remote Sensing Theory"/>
        <s v="NASA USPI 2024"/>
        <s v="NSF RII FEC"/>
        <s v="NSF-MRI-track 2-23519: Development of a Tabletop LHe-Free Cryogenic Modular Nanophotonic System"/>
        <s v="National Forest Foundation Collaborative Capacity Program"/>
        <s v="Navigating change: leveraging data synthesis across disciplines to understand the impacts of shifting caribou distribution and abundance on local communities"/>
        <s v="Nevada NSF EPSCoR FEC-RII"/>
        <s v="Next-Generation Monitoring and Prediction System for Available  Solar Energy in the U.S. Mountain West"/>
        <s v="Novel B Cell Contribution In Protection to Brucellosis"/>
        <s v="ORCC"/>
        <s v="OpenGrocery: An Open Source Infrastructure for Grocery Recognition"/>
        <s v="Optimizing Greenhouse Space Utilization for Hydroponic Leafy Greens Production"/>
        <s v="Organismal Response to Climate Change (ORCC)"/>
        <s v="PARTNERSHIP: Does Invasion Beget Invasion? Mechanisms and Consequences of Ecotype Transitions in  Whitebark Pine Forests"/>
        <s v="PIPP Phase II: Theme 1: The PrEViEW Center: AdvancingPandemicPre-EmergenceForecasting through Big Data/AI"/>
        <s v="Personalized Assessment in Digital Mental Health"/>
        <s v="Phosphorus Application Prior to Alfalfa Seedling vs. Standard In-Season Surface P Application Timing"/>
        <s v="Product testing"/>
        <s v="Prospective Memory in Everyday Life: Lapses and Decline in Relation to Inflammatory  and Neurodegenerative Biomarkers in Older Adults"/>
        <s v="QDOC: an Interdisciplinary Doctoral School for Quantum Engineering"/>
        <s v="ROI  Understanding Mucosal Immunity"/>
        <s v="ROSES-2023 A.32: EMIT Observational dust direct radiative effect estimation"/>
        <s v="Regulatory Cell Therapy for SjÃ¶gren's Syndrome"/>
        <s v="Ribosomal Heterogeneity as a Mechanism for Neuronal Adaptation"/>
        <s v="Role of ribosome heterogeneity in stress-related mood disorder"/>
        <s v="SPS NPP"/>
        <s v="Signals in Soil - A Data-Driving Approach to Soil Health and Resilience"/>
        <s v="Space Robotics Tec nologies Enabling a Servicing Team to Service a Cooperative of Non-cooperative Client Involving Contact Operations"/>
        <s v="Sparseness and Bellman Functions in Harmonic Analysis"/>
        <s v="Spillover of SARS-CoV-2 into wildlife from wastewater"/>
        <s v="Spin-Orbit Alignment of Close Binary Stars"/>
        <s v="Study of the Radiative Effects of Global Subvisible Cirrus Clouds Based on SAGE III/ISS Observations and Radiative Transfer Modeling Capabilities"/>
        <s v="TBL Equity Math Teachers"/>
        <s v="TNC Public Lands Rule Policy Analysis"/>
        <s v="Targeting an unexplored function of PARP1 for lymphoma treatment"/>
        <s v="Targeting intracellular CTLA4 in melanoma by stapled peptides and small molecule inhibitors"/>
        <s v="The Impact of Race on Mock Jurors' Perceptions Pain and Damage Awards"/>
        <s v="The Star Scout Asteroseismology Mission"/>
        <s v="The interplay of surface evolution, shallow magmatism, a large hydrothermal system, and hazards at Puyehue-Cordon Caulle Volcanic"/>
        <s v="The role of stock ponds in the persistence of amphibians in Thunder Basin National Grassland"/>
        <s v="Toward the development of the machine-learning-based lidar-based remote sensing algorithm for aerosol property characterization"/>
        <s v="Triage, Recovery, and Resilience:  Advancing WNC Post-Hurricane Helene"/>
        <s v="Turf Grass Seed Production"/>
        <s v="UW Wastewater testing LAB"/>
        <s v="Ultra-Rapid Platform for Antimicrobial Susceptibility Testing (AST) of Pulmonary Non-Tuberculous Mycobacterial (NTM) Infections"/>
        <s v="Uncovering Alternative Materials from Abundant Resources for Next-Generation Batteries"/>
        <s v="University of Wisconsin Sub-Award (Ricke)"/>
        <s v="Unveiling ice crystal growth in Arctic mixed-phase clouds: integrating advanced ARM remote sensing observations and direct numerical simulations (DNS)"/>
        <s v="Use of Virtual Reality Exergaming to Improve Outcomes in Individuals with ACL Reconstruction"/>
        <s v="Use of virtual fence to promote targeted grazing with sheep in Northern mixed grass prairies"/>
        <s v="Validation of Point-of-Care Molecular Testing for the Detection of Emerging Pathogens in North American Amphibians and the Global Wildlife Trade"/>
        <s v="Walking the Line: Gender, Communication, and the New Manufacturing Workplace in Appalachia"/>
        <s v="Woody plant encroachment: Impacts on sheep production systems on the Northern Mixed-Grass Prairies"/>
        <s v="Wyoming Game and Fish NAHLN Subaward"/>
        <s v="Wyoming Youth Environmental Engagement and Empowerment Initiative"/>
      </sharedItems>
    </cacheField>
    <cacheField name="PI" numFmtId="0">
      <sharedItems count="56">
        <s v="Alexander R. French"/>
        <s v="Sean Field"/>
        <s v="David W Pascual"/>
        <s v="Eleanor Gulick"/>
        <s v="Jason Kelly Hawes"/>
        <s v="Jorge Gonzalo Nicolas Irisarri"/>
        <s v="Bryan Leonard"/>
        <s v="Yaqoob Majeed"/>
        <s v="Khaled M. Elokely"/>
        <s v="Francesca Genoese"/>
        <s v="Nicole Lara Bedford"/>
        <s v="Paulo De Mello Tavares Lima"/>
        <s v="Dane Robert Taylor"/>
        <s v="Dana Kristen Dittoe"/>
        <s v="Miriam Marie Sanders"/>
        <s v="Alexander Paul Petrovic"/>
        <s v="Jennifer Kay Bell"/>
        <s v="Maria Forzan"/>
        <s v="Maxwell Cassady Moe"/>
        <s v="Grete Gansauer"/>
        <s v="Curt Davidson"/>
        <s v="Ling Zhang"/>
        <s v="Ian Walker"/>
        <s v="Joseph Biasi"/>
        <s v="Ellen Overton Aikens"/>
        <s v="Takashi L. Suyama"/>
        <s v="Masanori Saito"/>
        <s v="Ankit Saxena"/>
        <s v="Benjamin Bryan Koger"/>
        <s v="Raphael Victor Vanderstichel"/>
        <s v="Garrett Andrew Tatum"/>
        <s v="Roberta Maia Sabino"/>
        <s v="Bledar Bisha"/>
        <s v="Rammohan Shukla"/>
        <s v="Allison E. Mann"/>
        <s v="Sara J. Germain"/>
        <s v="Hasan Iqbal"/>
        <s v="Juhyeon Ahn"/>
        <s v="Daniel Andrew Rau"/>
        <s v="Lauren Rose Gilbert"/>
        <s v="Clint William Beiermann"/>
        <s v="Amy Encinger"/>
        <s v="Shivanand Venkanna Sheshappanavar"/>
        <s v="Yu Song"/>
        <s v="Yu-Tsung Tsai"/>
        <s v="Gabriel Maturani Barrile"/>
        <s v="Koen Jasper Groot"/>
        <s v="Meridith Paige Joyce"/>
        <s v="Melanie Armstrong"/>
        <s v="Kenneth Ellis McClure"/>
        <s v="Erin Harrington"/>
        <s v="Irina Holmes Fay"/>
        <s v="Hannah Jordan Phalen"/>
        <s v="Surendra Bhattarai"/>
        <s v="Lauren Alyssa Hayes"/>
        <s v="Alexandra Brower"/>
      </sharedItems>
    </cacheField>
    <cacheField name="Status" numFmtId="0">
      <sharedItems count="5">
        <s v="Submitted to Sponsor"/>
        <s v="Not Funded"/>
        <s v="Funded"/>
        <s v="Transfer"/>
        <s v="Under Consideration"/>
      </sharedItems>
    </cacheField>
    <cacheField name="Sponsor" numFmtId="0">
      <sharedItems/>
    </cacheField>
    <cacheField name="Prime Sponsor" numFmtId="0">
      <sharedItems/>
    </cacheField>
    <cacheField name="Admin Unit" numFmtId="0">
      <sharedItems/>
    </cacheField>
    <cacheField name="Project Start Date" numFmtId="0">
      <sharedItems containsDate="1" containsMixedTypes="1" minDate="2022-07-01T00:00:00" maxDate="2026-12-02T00:00:00"/>
    </cacheField>
    <cacheField name="Project End Date" numFmtId="0">
      <sharedItems containsDate="1" containsMixedTypes="1" minDate="2024-03-01T00:00:00" maxDate="2031-09-01T00:00:00"/>
    </cacheField>
    <cacheField name="Proposal Type" numFmtId="0">
      <sharedItems/>
    </cacheField>
    <cacheField name="Instrument Type" numFmtId="0">
      <sharedItems/>
    </cacheField>
    <cacheField name="Project #" numFmtId="0">
      <sharedItems/>
    </cacheField>
    <cacheField name="PI Unit" numFmtId="0">
      <sharedItems/>
    </cacheField>
    <cacheField name="sponsor type" numFmtId="0">
      <sharedItems count="7">
        <s v="Non-Profit Organizations"/>
        <s v="U.S. Federal Government"/>
        <s v="Industry"/>
        <s v="Institutions of Higher Education"/>
        <s v="Wyoming State Governmental Entities"/>
        <s v="Wyoming Local Governmental Entities"/>
        <s v="Other State and Local Governmental Entities"/>
      </sharedItems>
    </cacheField>
    <cacheField name="Sponsor Org Type" numFmtId="0">
      <sharedItems/>
    </cacheField>
    <cacheField name="Created Date" numFmtId="22">
      <sharedItems containsSemiMixedTypes="0" containsNonDate="0" containsDate="1" containsString="0" minDate="2023-06-01T16:51:13" maxDate="2025-03-13T09:55:57"/>
    </cacheField>
    <cacheField name="Total Sponsor Costs" numFmtId="0">
      <sharedItems containsMixedTypes="1" containsNumber="1" minValue="0" maxValue="19746822"/>
    </cacheField>
    <cacheField name="Sponsor Deadline" numFmtId="14">
      <sharedItems containsSemiMixedTypes="0" containsNonDate="0" containsDate="1" containsString="0" minDate="2022-11-15T00:00:00" maxDate="2025-05-02T00:00:00"/>
    </cacheField>
    <cacheField name="full proposal title" numFmtId="0">
      <sharedItems/>
    </cacheField>
    <cacheField name="History Action" numFmtId="0">
      <sharedItems/>
    </cacheField>
    <cacheField name="History Action By" numFmtId="0">
      <sharedItems/>
    </cacheField>
    <cacheField name="History Action Date" numFmtId="22">
      <sharedItems containsSemiMixedTypes="0" containsNonDate="0" containsDate="1" containsString="0" minDate="2023-06-01T16:51:12" maxDate="2025-03-13T09:55:55"/>
    </cacheField>
    <cacheField name="History Comment" numFmtId="0">
      <sharedItems/>
    </cacheField>
    <cacheField name="Prime Sponsor Org Type" numFmtId="0">
      <sharedItems/>
    </cacheField>
    <cacheField name="Resolution" numFmtId="0">
      <sharedItems/>
    </cacheField>
    <cacheField name="Routing Comment" numFmtId="0">
      <sharedItems longText="1"/>
    </cacheField>
    <cacheField name="Routing Date" numFmtId="0">
      <sharedItems containsDate="1" containsMixedTypes="1" minDate="2023-06-09T12:21:26" maxDate="2025-03-13T12:41:46"/>
    </cacheField>
    <cacheField name="Routing Status" numFmtId="0">
      <sharedItems/>
    </cacheField>
    <cacheField name="Total Cost Share" numFmtId="0">
      <sharedItems containsMixedTypes="1" containsNumber="1" minValue="10000" maxValue="199913"/>
    </cacheField>
    <cacheField name="Total Direct Costs" numFmtId="0">
      <sharedItems containsMixedTypes="1" containsNumber="1" minValue="0" maxValue="18618741"/>
    </cacheField>
    <cacheField name="Total Indirect Costs" numFmtId="0">
      <sharedItems containsMixedTypes="1" containsNumber="1" minValue="0" maxValue="1128081"/>
    </cacheField>
    <cacheField name="Total Project Cost" numFmtId="0">
      <sharedItems containsMixedTypes="1" containsNumber="1" minValue="0" maxValue="19746822"/>
    </cacheField>
    <cacheField name="uw is receiving funding as" numFmtId="0">
      <sharedItems/>
    </cacheField>
    <cacheField name="uwreceiving funding lead other" numFmtId="0">
      <sharedItems/>
    </cacheField>
    <cacheField name="Actual_Submission_Date" numFmtId="22">
      <sharedItems containsSemiMixedTypes="0" containsNonDate="0" containsDate="1" containsString="0" minDate="2023-06-14T16:56:08" maxDate="2025-03-17T15:53:27" count="155">
        <d v="2025-03-11T19:08:59"/>
        <d v="2024-11-15T15:17:34"/>
        <d v="2024-07-10T14:10:50"/>
        <d v="2025-02-03T15:42:53"/>
        <d v="2024-05-20T18:21:54"/>
        <d v="2024-06-26T17:03:11"/>
        <d v="2024-04-30T16:48:12"/>
        <d v="2025-01-30T17:19:11"/>
        <d v="2025-01-22T21:13:28"/>
        <d v="2024-11-05T17:41:05"/>
        <d v="2024-11-06T23:02:16"/>
        <d v="2025-02-12T20:33:06"/>
        <d v="2025-03-17T15:53:27"/>
        <d v="2024-08-12T18:26:12"/>
        <d v="2024-07-10T15:59:07"/>
        <d v="2024-07-01T21:45:41"/>
        <d v="2025-03-04T23:36:15"/>
        <d v="2024-07-24T18:18:44"/>
        <d v="2024-09-24T15:56:49"/>
        <d v="2024-10-03T21:49:57"/>
        <d v="2025-02-14T15:21:49"/>
        <d v="2024-06-21T15:12:42"/>
        <d v="2024-09-11T14:09:02"/>
        <d v="2024-07-22T13:17:27"/>
        <d v="2024-09-16T23:01:59"/>
        <d v="2024-12-11T18:51:53"/>
        <d v="2024-11-01T22:38:14"/>
        <d v="2024-12-19T18:06:30"/>
        <d v="2023-08-24T16:55:09"/>
        <d v="2024-08-20T15:39:03"/>
        <d v="2024-09-12T16:40:55"/>
        <d v="2024-11-04T17:32:40"/>
        <d v="2023-08-08T20:30:36"/>
        <d v="2023-09-29T15:31:13"/>
        <d v="2023-12-08T21:33:22"/>
        <d v="2024-09-30T18:09:17"/>
        <d v="2025-02-26T22:04:55"/>
        <d v="2025-02-27T16:58:58"/>
        <d v="2024-11-22T01:36:51"/>
        <d v="2025-01-15T20:25:02"/>
        <d v="2024-10-04T17:13:36"/>
        <d v="2025-01-02T18:46:47"/>
        <d v="2025-03-10T21:55:26"/>
        <d v="2024-10-03T21:55:33"/>
        <d v="2025-03-06T17:11:50"/>
        <d v="2023-06-21T15:13:39"/>
        <d v="2024-02-23T21:24:56"/>
        <d v="2024-08-15T21:01:15"/>
        <d v="2025-01-28T16:48:25"/>
        <d v="2023-08-09T21:55:45"/>
        <d v="2025-01-02T23:51:24"/>
        <d v="2024-10-16T18:20:56"/>
        <d v="2024-11-01T20:23:30"/>
        <d v="2025-02-05T22:40:01"/>
        <d v="2024-07-01T15:37:11"/>
        <d v="2024-10-09T22:57:18"/>
        <d v="2024-10-09T21:34:50"/>
        <d v="2024-10-09T21:20:12"/>
        <d v="2024-09-20T21:05:03"/>
        <d v="2024-04-11T18:35:40"/>
        <d v="2024-11-15T15:16:11"/>
        <d v="2024-12-16T17:53:10"/>
        <d v="2024-06-21T15:40:53"/>
        <d v="2024-10-15T19:58:20"/>
        <d v="2023-11-30T17:39:49"/>
        <d v="2023-10-05T17:42:56"/>
        <d v="2025-01-23T15:26:14"/>
        <d v="2024-04-29T23:19:49"/>
        <d v="2025-01-10T19:53:11"/>
        <d v="2024-09-04T19:00:25"/>
        <d v="2024-10-04T15:35:41"/>
        <d v="2024-10-04T17:20:57"/>
        <d v="2025-01-22T21:11:05"/>
        <d v="2024-12-11T21:01:30"/>
        <d v="2024-09-17T21:08:15"/>
        <d v="2024-08-07T21:53:27"/>
        <d v="2025-03-07T15:16:31"/>
        <d v="2025-03-07T22:41:49"/>
        <d v="2024-11-15T16:38:01"/>
        <d v="2025-02-04T22:37:30"/>
        <d v="2024-10-03T21:53:25"/>
        <d v="2024-09-25T23:21:50"/>
        <d v="2023-11-14T21:14:57"/>
        <d v="2024-02-28T18:46:14"/>
        <d v="2023-06-21T15:22:52"/>
        <d v="2025-02-04T15:52:18"/>
        <d v="2024-08-29T01:59:32"/>
        <d v="2024-12-04T16:57:40"/>
        <d v="2024-12-05T23:10:36"/>
        <d v="2024-02-26T20:58:50"/>
        <d v="2024-09-23T15:02:37"/>
        <d v="2024-12-16T17:46:01"/>
        <d v="2024-11-13T15:29:19"/>
        <d v="2024-11-15T15:17:32"/>
        <d v="2023-08-18T22:34:00"/>
        <d v="2024-02-13T16:42:46"/>
        <d v="2024-06-10T19:59:10"/>
        <d v="2025-01-07T14:42:10"/>
        <d v="2024-11-20T23:51:11"/>
        <d v="2023-08-11T17:02:49"/>
        <d v="2024-09-16T19:25:58"/>
        <d v="2024-07-19T21:25:11"/>
        <d v="2025-01-28T21:27:32"/>
        <d v="2024-11-16T00:35:27"/>
        <d v="2024-07-22T13:20:09"/>
        <d v="2025-01-14T19:06:25"/>
        <d v="2025-01-28T22:48:43"/>
        <d v="2024-02-28T23:25:15"/>
        <d v="2025-02-03T15:44:27"/>
        <d v="2025-01-23T23:21:02"/>
        <d v="2024-09-18T20:18:46"/>
        <d v="2024-11-06T23:02:49"/>
        <d v="2023-12-13T21:27:14"/>
        <d v="2024-09-12T18:37:18"/>
        <d v="2023-12-07T15:17:20"/>
        <d v="2024-11-15T15:13:22"/>
        <d v="2024-05-01T16:02:19"/>
        <d v="2025-01-23T15:27:03"/>
        <d v="2023-10-06T16:04:42"/>
        <d v="2024-11-15T00:11:02"/>
        <d v="2024-02-28T22:05:23"/>
        <d v="2024-03-13T13:46:05"/>
        <d v="2024-06-13T18:15:22"/>
        <d v="2025-02-04T22:36:32"/>
        <d v="2024-07-05T15:02:18"/>
        <d v="2024-10-07T20:10:27"/>
        <d v="2025-03-14T19:13:01"/>
        <d v="2024-10-01T18:17:27"/>
        <d v="2025-02-18T17:33:46"/>
        <d v="2023-06-21T14:58:33"/>
        <d v="2024-03-15T21:22:32"/>
        <d v="2023-10-27T16:19:12"/>
        <d v="2024-11-13T15:17:36"/>
        <d v="2024-09-16T22:59:20"/>
        <d v="2024-09-23T18:06:04"/>
        <d v="2024-08-23T14:45:02"/>
        <d v="2024-01-20T00:11:43"/>
        <d v="2025-02-10T15:31:38"/>
        <d v="2023-09-28T16:07:28"/>
        <d v="2024-11-22T03:32:08"/>
        <d v="2025-02-25T16:11:17"/>
        <d v="2024-11-22T03:15:55"/>
        <d v="2025-03-13T20:28:59"/>
        <d v="2023-09-05T17:44:57"/>
        <d v="2024-04-04T18:12:14"/>
        <d v="2025-01-06T15:29:34"/>
        <d v="2023-06-14T16:56:08"/>
        <d v="2024-02-27T17:05:13"/>
        <d v="2025-02-14T21:28:17"/>
        <d v="2023-12-06T15:36:27"/>
        <d v="2025-01-22T19:50:43"/>
        <d v="2023-11-29T22:29:14"/>
        <d v="2024-11-05T21:06:16"/>
        <d v="2025-01-30T00:24:54"/>
        <d v="2024-11-22T03:14:52"/>
      </sharedItems>
      <fieldGroup par="58"/>
    </cacheField>
    <cacheField name="Actual_Funding_Date" numFmtId="0">
      <sharedItems containsDate="1" containsMixedTypes="1" minDate="2023-06-21T08:58:48" maxDate="2025-03-13T12:40:55"/>
    </cacheField>
    <cacheField name="FY" numFmtId="0">
      <sharedItems count="3">
        <s v="FY2025"/>
        <s v="FY2024"/>
        <s v="FY2023"/>
      </sharedItems>
    </cacheField>
    <cacheField name="Project Number" numFmtId="0">
      <sharedItems/>
    </cacheField>
    <cacheField name="Project Status" numFmtId="0">
      <sharedItems/>
    </cacheField>
    <cacheField name="Project Funding Amount" numFmtId="0">
      <sharedItems containsMixedTypes="1" containsNumber="1" minValue="0" maxValue="6276250"/>
    </cacheField>
    <cacheField name="Award F&amp;A Schedule" numFmtId="0">
      <sharedItems/>
    </cacheField>
    <cacheField name="College (Subdivision)" numFmtId="0">
      <sharedItems/>
    </cacheField>
    <cacheField name="Funded" numFmtId="0">
      <sharedItems containsSemiMixedTypes="0" containsString="0" containsNumber="1" containsInteger="1" minValue="0" maxValue="1"/>
    </cacheField>
    <cacheField name="Submitted to Sponsor" numFmtId="0">
      <sharedItems containsSemiMixedTypes="0" containsString="0" containsNumber="1" containsInteger="1" minValue="0" maxValue="1"/>
    </cacheField>
    <cacheField name="Under Consideration" numFmtId="0">
      <sharedItems containsSemiMixedTypes="0" containsString="0" containsNumber="1" containsInteger="1" minValue="0" maxValue="1"/>
    </cacheField>
    <cacheField name="Not Funded" numFmtId="0">
      <sharedItems containsSemiMixedTypes="0" containsString="0" containsNumber="1" containsInteger="1" minValue="0" maxValue="1"/>
    </cacheField>
    <cacheField name="Transfer" numFmtId="0">
      <sharedItems containsSemiMixedTypes="0" containsString="0" containsNumber="1" containsInteger="1" minValue="0" maxValue="1"/>
    </cacheField>
    <cacheField name="Total_submitted_to_sponsor" numFmtId="0">
      <sharedItems containsSemiMixedTypes="0" containsString="0" containsNumber="1" containsInteger="1" minValue="0" maxValue="1"/>
    </cacheField>
    <cacheField name="First_Proposal_Submission_Date" numFmtId="14">
      <sharedItems containsSemiMixedTypes="0" containsNonDate="0" containsDate="1" containsString="0" minDate="2023-06-14T00:00:00" maxDate="2025-03-14T00:00:00" count="49">
        <d v="2025-03-11T00:00:00"/>
        <d v="2024-11-15T00:00:00"/>
        <d v="2024-02-28T00:00:00"/>
        <d v="2024-04-30T00:00:00"/>
        <d v="2024-09-16T00:00:00"/>
        <d v="2025-01-22T00:00:00"/>
        <d v="2024-11-05T00:00:00"/>
        <d v="2024-09-20T00:00:00"/>
        <d v="2024-08-12T00:00:00"/>
        <d v="2025-02-14T00:00:00"/>
        <d v="2023-12-13T00:00:00"/>
        <d v="2023-12-06T00:00:00"/>
        <d v="2023-08-18T00:00:00"/>
        <d v="2023-06-14T00:00:00"/>
        <d v="2024-11-13T00:00:00"/>
        <d v="2024-09-11T00:00:00"/>
        <d v="2024-07-22T00:00:00"/>
        <d v="2024-03-15T00:00:00"/>
        <d v="2024-12-19T00:00:00"/>
        <d v="2023-08-24T00:00:00"/>
        <d v="2024-07-01T00:00:00"/>
        <d v="2024-09-12T00:00:00"/>
        <d v="2023-08-08T00:00:00"/>
        <d v="2023-12-08T00:00:00"/>
        <d v="2024-09-30T00:00:00"/>
        <d v="2023-08-11T00:00:00"/>
        <d v="2024-10-07T00:00:00"/>
        <d v="2024-10-04T00:00:00"/>
        <d v="2025-01-02T00:00:00"/>
        <d v="2024-10-09T00:00:00"/>
        <d v="2023-10-05T00:00:00"/>
        <d v="2023-06-21T00:00:00"/>
        <d v="2024-02-23T00:00:00"/>
        <d v="2024-10-16T00:00:00"/>
        <d v="2025-02-05T00:00:00"/>
        <d v="2023-11-14T00:00:00"/>
        <d v="2024-05-01T00:00:00"/>
        <d v="2024-04-29T00:00:00"/>
        <d v="2024-09-18T00:00:00"/>
        <d v="2024-09-04T00:00:00"/>
        <d v="2024-11-22T00:00:00"/>
        <d v="2024-12-11T00:00:00"/>
        <d v="2024-09-25T00:00:00"/>
        <d v="2023-10-06T00:00:00"/>
        <d v="2025-02-18T00:00:00"/>
        <d v="2024-01-20T00:00:00"/>
        <d v="2025-03-13T00:00:00"/>
        <d v="2023-11-29T00:00:00"/>
        <d v="2025-01-30T00:00:00"/>
      </sharedItems>
    </cacheField>
    <cacheField name="First_Federal_Grant_Submission_Date" numFmtId="0">
      <sharedItems containsDate="1" containsMixedTypes="1" minDate="2023-06-21T00:00:00" maxDate="2025-02-19T00:00:00" count="38">
        <s v="NA"/>
        <d v="2024-11-15T00:00:00"/>
        <d v="2024-02-28T00:00:00"/>
        <d v="2025-01-22T00:00:00"/>
        <d v="2024-11-06T00:00:00"/>
        <d v="2025-02-12T00:00:00"/>
        <d v="2023-12-13T00:00:00"/>
        <d v="2023-12-06T00:00:00"/>
        <d v="2023-08-18T00:00:00"/>
        <d v="2023-08-09T00:00:00"/>
        <d v="2024-11-13T00:00:00"/>
        <d v="2024-07-22T00:00:00"/>
        <d v="2024-03-15T00:00:00"/>
        <d v="2024-11-22T00:00:00"/>
        <d v="2024-08-20T00:00:00"/>
        <d v="2024-09-12T00:00:00"/>
        <d v="2023-08-08T00:00:00"/>
        <d v="2023-12-08T00:00:00"/>
        <d v="2024-09-30T00:00:00"/>
        <d v="2023-08-11T00:00:00"/>
        <d v="2024-10-07T00:00:00"/>
        <d v="2024-10-04T00:00:00"/>
        <d v="2025-01-02T00:00:00"/>
        <d v="2024-10-09T00:00:00"/>
        <d v="2023-10-05T00:00:00"/>
        <d v="2023-06-21T00:00:00"/>
        <d v="2024-07-05T00:00:00"/>
        <d v="2024-10-16T00:00:00"/>
        <d v="2025-02-05T00:00:00"/>
        <d v="2023-11-14T00:00:00"/>
        <d v="2024-05-01T00:00:00"/>
        <d v="2024-04-29T00:00:00"/>
        <d v="2024-09-18T00:00:00"/>
        <d v="2024-09-04T00:00:00"/>
        <d v="2024-09-25T00:00:00"/>
        <d v="2024-08-29T00:00:00"/>
        <d v="2023-10-06T00:00:00"/>
        <d v="2025-02-18T00:00:00"/>
      </sharedItems>
    </cacheField>
    <cacheField name="Matched_Pattern" numFmtId="0">
      <sharedItems/>
    </cacheField>
    <cacheField name="Project Manager" numFmtId="0">
      <sharedItems/>
    </cacheField>
    <cacheField name="Joining Date" numFmtId="14">
      <sharedItems containsSemiMixedTypes="0" containsNonDate="0" containsDate="1" containsString="0" minDate="2013-08-20T00:00:00" maxDate="2025-01-04T00:00:00" count="16">
        <d v="2024-08-20T00:00:00"/>
        <d v="2023-08-22T00:00:00"/>
        <d v="2024-03-27T00:00:00"/>
        <d v="2025-01-02T00:00:00"/>
        <d v="2024-09-03T00:00:00"/>
        <d v="2021-08-17T00:00:00"/>
        <d v="2023-01-11T00:00:00"/>
        <d v="2023-01-13T00:00:00"/>
        <d v="2024-04-15T00:00:00"/>
        <d v="2022-08-16T00:00:00"/>
        <d v="2013-08-20T00:00:00"/>
        <d v="2023-01-17T00:00:00"/>
        <d v="2024-01-09T00:00:00"/>
        <d v="2022-09-06T00:00:00"/>
        <d v="2023-01-03T00:00:00"/>
        <d v="2025-01-03T00:00:00"/>
      </sharedItems>
    </cacheField>
    <cacheField name="Total Start Up Funds" numFmtId="0">
      <sharedItems containsSemiMixedTypes="0" containsString="0" containsNumber="1" minValue="7654" maxValue="1270000" count="53">
        <n v="350000"/>
        <n v="210000"/>
        <n v="73000"/>
        <n v="22048"/>
        <n v="115276.82"/>
        <n v="98668.26"/>
        <n v="171225"/>
        <n v="461700"/>
        <n v="180000"/>
        <n v="76987.5"/>
        <n v="314926"/>
        <n v="175000"/>
        <n v="183642.98"/>
        <n v="10033"/>
        <n v="1270000"/>
        <n v="100000"/>
        <n v="360750"/>
        <n v="113000"/>
        <n v="103674.59"/>
        <n v="34834"/>
        <n v="12905"/>
        <n v="108047.31"/>
        <n v="1015000"/>
        <n v="475000"/>
        <n v="300000"/>
        <n v="129393.92"/>
        <n v="205783"/>
        <n v="225000"/>
        <n v="10000"/>
        <n v="200000"/>
        <n v="256000"/>
        <n v="67500"/>
        <n v="407500"/>
        <n v="97500"/>
        <n v="137000"/>
        <n v="297600"/>
        <n v="234500"/>
        <n v="73331.5"/>
        <n v="125000"/>
        <n v="8985"/>
        <n v="164828"/>
        <n v="66601"/>
        <n v="595000"/>
        <n v="55090"/>
        <n v="210915"/>
        <n v="69000"/>
        <n v="94000"/>
        <n v="7654"/>
        <n v="71373.31"/>
        <n v="38000"/>
        <n v="177000"/>
        <n v="18466.8"/>
        <n v="50000"/>
      </sharedItems>
    </cacheField>
    <cacheField name="Months_to_submit_first_proposal" numFmtId="0">
      <sharedItems containsSemiMixedTypes="0" containsString="0" containsNumber="1" minValue="-3.8" maxValue="119.7" count="50">
        <n v="6.8"/>
        <n v="15"/>
        <n v="-0.9"/>
        <n v="-3.7"/>
        <n v="-3.6"/>
        <n v="4.7"/>
        <n v="2.6"/>
        <n v="1"/>
        <n v="-0.3"/>
        <n v="5.9"/>
        <n v="28.3"/>
        <n v="11"/>
        <n v="-0.1"/>
        <n v="5.0999999999999996"/>
        <n v="2.8"/>
        <n v="6.3"/>
        <n v="0.7"/>
        <n v="3.3"/>
        <n v="19.2"/>
        <n v="-0.5"/>
        <n v="12.4"/>
        <n v="-1.7"/>
        <n v="0.8"/>
        <n v="3.6"/>
        <n v="1.4"/>
        <n v="-0.4"/>
        <n v="1.6"/>
        <n v="13.6"/>
        <n v="8.6999999999999993"/>
        <n v="1.7"/>
        <n v="1.5"/>
        <n v="119.7"/>
        <n v="6.2"/>
        <n v="1.9"/>
        <n v="12.9"/>
        <n v="5.6"/>
        <n v="15.7"/>
        <n v="-3.8"/>
        <n v="13.1"/>
        <n v="12.6"/>
        <n v="9"/>
        <n v="26.9"/>
        <n v="3.8"/>
        <n v="1.2"/>
        <n v="18.899999999999999"/>
        <n v="2.9"/>
        <n v="6.1"/>
        <n v="5"/>
        <n v="2.2999999999999998"/>
        <n v="5.4"/>
      </sharedItems>
    </cacheField>
    <cacheField name="Months_to_submit_first_federal_grant" numFmtId="0">
      <sharedItems containsMixedTypes="1" containsNumber="1" minValue="-3.8" maxValue="119.7" count="39">
        <s v="NA"/>
        <n v="15"/>
        <n v="-0.9"/>
        <n v="4.7"/>
        <n v="2.6"/>
        <n v="5.9"/>
        <n v="28.3"/>
        <n v="11"/>
        <n v="-0.1"/>
        <n v="6.9"/>
        <n v="2.8"/>
        <n v="6.3"/>
        <n v="3.3"/>
        <n v="19.2"/>
        <n v="27.6"/>
        <n v="0"/>
        <n v="0.8"/>
        <n v="-0.5"/>
        <n v="3.6"/>
        <n v="1.4"/>
        <n v="-0.4"/>
        <n v="1.6"/>
        <n v="13.6"/>
        <n v="8.6999999999999993"/>
        <n v="1.7"/>
        <n v="1.5"/>
        <n v="119.7"/>
        <n v="10.6"/>
        <n v="1.9"/>
        <n v="12.9"/>
        <n v="5.6"/>
        <n v="15.7"/>
        <n v="-3.8"/>
        <n v="13.1"/>
        <n v="12.6"/>
        <n v="9"/>
        <n v="1.2"/>
        <n v="20.100000000000001"/>
        <n v="6.1"/>
      </sharedItems>
    </cacheField>
    <cacheField name="Months (Actual_Submission_Date)" numFmtId="0" databaseField="0">
      <fieldGroup base="34">
        <rangePr groupBy="months" startDate="2023-06-14T16:56:08" endDate="2025-03-17T15:53:27"/>
        <groupItems count="14">
          <s v="&lt;6/14/2023"/>
          <s v="Jan"/>
          <s v="Feb"/>
          <s v="Mar"/>
          <s v="Apr"/>
          <s v="May"/>
          <s v="Jun"/>
          <s v="Jul"/>
          <s v="Aug"/>
          <s v="Sep"/>
          <s v="Oct"/>
          <s v="Nov"/>
          <s v="Dec"/>
          <s v="&gt;3/17/2025"/>
        </groupItems>
      </fieldGroup>
    </cacheField>
    <cacheField name="Quarters (Actual_Submission_Date)" numFmtId="0" databaseField="0">
      <fieldGroup base="34">
        <rangePr groupBy="quarters" startDate="2023-06-14T16:56:08" endDate="2025-03-17T15:53:27"/>
        <groupItems count="6">
          <s v="&lt;6/14/2023"/>
          <s v="Qtr1"/>
          <s v="Qtr2"/>
          <s v="Qtr3"/>
          <s v="Qtr4"/>
          <s v="&gt;3/17/2025"/>
        </groupItems>
      </fieldGroup>
    </cacheField>
    <cacheField name="Years (Actual_Submission_Date)" numFmtId="0" databaseField="0">
      <fieldGroup base="34">
        <rangePr groupBy="years" startDate="2023-06-14T16:56:08" endDate="2025-03-17T15:53:27"/>
        <groupItems count="5">
          <s v="&lt;6/14/2023"/>
          <s v="2023"/>
          <s v="2024"/>
          <s v="2025"/>
          <s v="&gt;3/17/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5">
  <r>
    <s v="25-0551-P0001"/>
    <x v="0"/>
    <x v="0"/>
    <x v="0"/>
    <s v="Brain and Behavior Research Foundation"/>
    <s v="NA"/>
    <s v="School of Pharmacy"/>
    <d v="2026-01-15T00:00:00"/>
    <d v="2028-01-14T00:00:00"/>
    <s v="New"/>
    <s v="NA"/>
    <s v="25-0551"/>
    <s v="School of Pharmacy"/>
    <x v="0"/>
    <s v="NA"/>
    <d v="2025-02-17T20:59:03"/>
    <n v="69662"/>
    <d v="2025-03-12T00:00:00"/>
    <s v="Identification of synthesia-mediating neurons in sensory cortices in mice."/>
    <s v="Proposal Created"/>
    <s v="Alexander R. French"/>
    <d v="2025-02-17T20:59:03"/>
    <s v="NA"/>
    <s v="NA"/>
    <s v="NA"/>
    <s v="Passes pre-award checks.  Sponsor limits on IDC approved by DVPR"/>
    <d v="2025-02-27T09:39:41"/>
    <s v="Approved"/>
    <s v="NA"/>
    <n v="69662"/>
    <n v="0"/>
    <n v="69662"/>
    <s v="NA"/>
    <s v="Yes"/>
    <x v="0"/>
    <s v="NA"/>
    <x v="0"/>
    <s v="250551A0001"/>
    <s v="NA"/>
    <s v="NA"/>
    <s v="NA"/>
    <s v="College of Health Sciences"/>
    <n v="0"/>
    <n v="1"/>
    <n v="0"/>
    <n v="0"/>
    <n v="0"/>
    <n v="1"/>
    <x v="0"/>
    <x v="0"/>
    <s v="Alexander.*French"/>
    <s v="Alexander French"/>
    <x v="0"/>
    <x v="0"/>
    <x v="0"/>
    <x v="0"/>
  </r>
  <r>
    <s v="25-0253-P0001"/>
    <x v="1"/>
    <x v="1"/>
    <x v="1"/>
    <s v="National Institute of Food and Agriculture/Department of Agriculture"/>
    <s v="NA"/>
    <s v="School of Computing"/>
    <d v="2025-06-01T00:00:00"/>
    <d v="2027-05-31T00:00:00"/>
    <s v="New"/>
    <s v="NA"/>
    <s v="25-0253"/>
    <s v="School of Computing"/>
    <x v="1"/>
    <s v="NA"/>
    <d v="2024-10-23T09:15:04"/>
    <n v="299868"/>
    <d v="2024-11-14T00:00:00"/>
    <s v="DSFAS: A Machine Learning Approach for Predicting Risk of Bovine Congestive Heart Failure"/>
    <s v="Proposal Created"/>
    <s v="Sean Field"/>
    <d v="2024-10-23T09:15:04"/>
    <s v="NA"/>
    <s v="NA"/>
    <s v="Not Funded"/>
    <s v="Passes pre-award checks.  NIFA with 30% TFFA for IDC.  IACUC approval may be required at time of award. No cost share."/>
    <d v="2024-11-12T16:46:01"/>
    <s v="Approved"/>
    <s v="NA"/>
    <n v="218842"/>
    <n v="81026"/>
    <n v="299868"/>
    <s v="NA"/>
    <s v="Yes"/>
    <x v="1"/>
    <s v="NA"/>
    <x v="0"/>
    <s v="250253A0001"/>
    <s v="NA"/>
    <s v="NA"/>
    <s v="NA"/>
    <s v="College of Engineering &amp; Physical Sciences"/>
    <n v="0"/>
    <n v="0"/>
    <n v="0"/>
    <n v="1"/>
    <n v="0"/>
    <n v="1"/>
    <x v="1"/>
    <x v="1"/>
    <s v="Sean.*Field"/>
    <s v="Sean Field"/>
    <x v="1"/>
    <x v="1"/>
    <x v="1"/>
    <x v="1"/>
  </r>
  <r>
    <s v="24-1113-P0001"/>
    <x v="2"/>
    <x v="2"/>
    <x v="2"/>
    <s v="Virtici, LLC"/>
    <s v="National Institutes of Health/Department of Health and Human Services"/>
    <s v="Veterinary Science"/>
    <d v="2024-07-01T00:00:00"/>
    <d v="2025-06-30T00:00:00"/>
    <s v="New"/>
    <s v="NA"/>
    <s v="24-1113"/>
    <s v="Veterinary Science"/>
    <x v="2"/>
    <s v="NA"/>
    <d v="2024-06-28T10:06:46"/>
    <n v="20750"/>
    <d v="2024-07-03T00:00:00"/>
    <s v="Demonstrate that VTC-B35 significantly reduces symptoms in the mouse CIA model of RA."/>
    <s v="Proposal Created"/>
    <s v="Kristi Hargis Stockdale"/>
    <d v="2024-06-28T10:06:45"/>
    <s v="NA"/>
    <s v="NA"/>
    <s v="NA"/>
    <s v="NA"/>
    <d v="2024-07-02T07:18:53"/>
    <s v="Approved"/>
    <s v="NA"/>
    <n v="14360"/>
    <n v="6390"/>
    <n v="20750"/>
    <s v="A Subrecipient"/>
    <s v="No"/>
    <x v="2"/>
    <d v="2024-07-10T08:10:59"/>
    <x v="0"/>
    <s v="241113A0001"/>
    <s v="ACTIVE"/>
    <n v="20750"/>
    <s v="445MTDC1"/>
    <s v="College of Agriculture, Life Sciences &amp; Natural Resources"/>
    <n v="1"/>
    <n v="0"/>
    <n v="0"/>
    <n v="0"/>
    <n v="0"/>
    <n v="1"/>
    <x v="2"/>
    <x v="2"/>
    <s v="David.*Pascual"/>
    <s v="David Pascual"/>
    <x v="2"/>
    <x v="2"/>
    <x v="2"/>
    <x v="2"/>
  </r>
  <r>
    <s v="25-0368-P0001"/>
    <x v="3"/>
    <x v="2"/>
    <x v="0"/>
    <s v="Virtici, LLC"/>
    <s v="National Institutes of Health/Department of Health and Human Services"/>
    <s v="Veterinary Science"/>
    <d v="2026-01-01T00:00:00"/>
    <d v="2028-12-31T00:00:00"/>
    <s v="New"/>
    <s v="NA"/>
    <s v="25-0368"/>
    <s v="Veterinary Science"/>
    <x v="2"/>
    <s v="NA"/>
    <d v="2024-12-11T14:13:25"/>
    <n v="305615"/>
    <d v="2024-12-20T00:00:00"/>
    <s v="A Novel Immune-modulating Probiotic for Treating Rheumatoid Arthritis"/>
    <s v="Proposal Created"/>
    <s v="John Ruess"/>
    <d v="2024-12-11T14:13:24"/>
    <s v="NA"/>
    <s v="NA"/>
    <s v="NA"/>
    <s v="NA"/>
    <d v="2024-12-11T15:42:00"/>
    <s v="Approved"/>
    <s v="NA"/>
    <n v="211498"/>
    <n v="105749"/>
    <n v="305615"/>
    <s v="A Subrecipient"/>
    <s v="No"/>
    <x v="3"/>
    <s v="NA"/>
    <x v="0"/>
    <s v="250368A0001"/>
    <s v="NA"/>
    <s v="NA"/>
    <s v="NA"/>
    <s v="College of Agriculture, Life Sciences &amp; Natural Resources"/>
    <n v="0"/>
    <n v="1"/>
    <n v="0"/>
    <n v="0"/>
    <n v="0"/>
    <n v="1"/>
    <x v="2"/>
    <x v="2"/>
    <s v="David.*Pascual"/>
    <s v="David Pascual"/>
    <x v="2"/>
    <x v="2"/>
    <x v="2"/>
    <x v="2"/>
  </r>
  <r>
    <s v="24-0785-P0001"/>
    <x v="4"/>
    <x v="2"/>
    <x v="3"/>
    <s v="ADD NEW"/>
    <s v="National Institute of Allergy and Infectious Diseases/National Institutes of Health/Department of Health and Human Services"/>
    <s v="Veterinary Science"/>
    <d v="2023-04-24T00:00:00"/>
    <d v="2027-03-31T00:00:00"/>
    <s v="Transfer"/>
    <s v="NA"/>
    <s v="24-0785"/>
    <s v="Veterinary Science"/>
    <x v="1"/>
    <s v="NA"/>
    <d v="2024-02-02T10:31:40"/>
    <n v="118191"/>
    <d v="2024-03-27T00:00:00"/>
    <s v="A Novel Immunological-Directed Synthetic Biology-Based Drug for the Treatment of Multiple Sclerosis"/>
    <s v="Proposal Created"/>
    <s v="David W Pascual"/>
    <d v="2024-02-02T10:31:39"/>
    <s v="NA"/>
    <s v="NA"/>
    <s v="NA"/>
    <s v="NA"/>
    <d v="2024-03-05T08:42:11"/>
    <s v="Approved"/>
    <s v="NA"/>
    <n v="81793"/>
    <n v="36398"/>
    <n v="118191"/>
    <s v="A Subrecipient"/>
    <s v="No"/>
    <x v="4"/>
    <d v="2024-05-20T12:22:07"/>
    <x v="1"/>
    <s v="240785A0001"/>
    <s v="ACTIVE"/>
    <n v="237918.36"/>
    <s v="445MTDC1"/>
    <s v="College of Agriculture, Life Sciences &amp; Natural Resources"/>
    <n v="0"/>
    <n v="0"/>
    <n v="0"/>
    <n v="0"/>
    <n v="1"/>
    <n v="0"/>
    <x v="2"/>
    <x v="2"/>
    <s v="David.*Pascual"/>
    <s v="David Pascual"/>
    <x v="2"/>
    <x v="2"/>
    <x v="2"/>
    <x v="2"/>
  </r>
  <r>
    <s v="24-0786-P0001"/>
    <x v="5"/>
    <x v="2"/>
    <x v="3"/>
    <s v="ADD NEW"/>
    <s v="National Institutes of Health/Department of Health and Human Services"/>
    <s v="Veterinary Science"/>
    <d v="2022-07-01T00:00:00"/>
    <d v="2024-06-30T00:00:00"/>
    <s v="Transfer"/>
    <s v="NA"/>
    <s v="24-0786"/>
    <s v="Veterinary Science"/>
    <x v="1"/>
    <s v="NA"/>
    <d v="2024-02-02T11:00:40"/>
    <n v="260734"/>
    <d v="2024-03-27T00:00:00"/>
    <s v="A Novel Immunologically Directed Probiotic for the Treatment of Type 1 Diabetes"/>
    <s v="Proposal Created"/>
    <s v="David W Pascual"/>
    <d v="2024-02-02T11:00:40"/>
    <s v="NA"/>
    <s v="NA"/>
    <s v="NA"/>
    <s v="NA"/>
    <d v="2024-03-05T08:44:36"/>
    <s v="Approved"/>
    <s v="NA"/>
    <n v="180439"/>
    <n v="80295"/>
    <n v="260734"/>
    <s v="A Subrecipient"/>
    <s v="No"/>
    <x v="5"/>
    <d v="2024-06-26T11:03:19"/>
    <x v="1"/>
    <s v="240786A0001"/>
    <s v="ACTIVE"/>
    <n v="117390"/>
    <s v="445MTDC1"/>
    <s v="College of Agriculture, Life Sciences &amp; Natural Resources"/>
    <n v="0"/>
    <n v="0"/>
    <n v="0"/>
    <n v="0"/>
    <n v="1"/>
    <n v="0"/>
    <x v="2"/>
    <x v="2"/>
    <s v="David.*Pascual"/>
    <s v="David Pascual"/>
    <x v="2"/>
    <x v="2"/>
    <x v="2"/>
    <x v="2"/>
  </r>
  <r>
    <s v="24-0984-P0001"/>
    <x v="6"/>
    <x v="3"/>
    <x v="2"/>
    <s v="American Speechâ€Languageâ€Hearing Association"/>
    <s v="NA"/>
    <s v="Communication Disorders"/>
    <d v="2024-09-01T00:00:00"/>
    <d v="2026-02-28T00:00:00"/>
    <s v="New"/>
    <s v="NA"/>
    <s v="24-0984"/>
    <s v="Communication Disorders"/>
    <x v="0"/>
    <s v="Non-Profit"/>
    <d v="2024-04-26T13:05:43"/>
    <n v="5000"/>
    <d v="2024-04-30T00:00:00"/>
    <s v="ASHA Advancing Academic-Research Careers (AARC)"/>
    <s v="Proposal Created"/>
    <s v="Tashina Lemons"/>
    <d v="2024-04-26T13:05:43"/>
    <s v="NA"/>
    <s v="NA"/>
    <s v="NA"/>
    <s v="NA"/>
    <s v="NA"/>
    <s v="Not Completed"/>
    <s v="NA"/>
    <n v="5000"/>
    <n v="0"/>
    <n v="5000"/>
    <s v="NA"/>
    <s v="Yes"/>
    <x v="6"/>
    <d v="2024-09-20T13:09:26"/>
    <x v="1"/>
    <s v="240984A0001"/>
    <s v="ACTIVE"/>
    <n v="5000"/>
    <s v="NONE"/>
    <s v="College of Health Sciences"/>
    <n v="1"/>
    <n v="0"/>
    <n v="0"/>
    <n v="0"/>
    <n v="0"/>
    <n v="1"/>
    <x v="3"/>
    <x v="0"/>
    <s v="Eleanor.*Gulick"/>
    <s v="Eleanor Gulick"/>
    <x v="0"/>
    <x v="3"/>
    <x v="3"/>
    <x v="0"/>
  </r>
  <r>
    <s v="25-0388-P0001"/>
    <x v="7"/>
    <x v="4"/>
    <x v="4"/>
    <s v="University of Alaska, Anchorage"/>
    <s v="Department of Homeland Security"/>
    <s v="School of Computing"/>
    <d v="2025-04-01T00:00:00"/>
    <d v="2030-03-31T00:00:00"/>
    <s v="New"/>
    <s v="NA"/>
    <s v="25-0388"/>
    <s v="School of Computing"/>
    <x v="3"/>
    <s v="NA"/>
    <d v="2024-12-20T08:36:13"/>
    <n v="290880"/>
    <d v="2025-01-17T00:00:00"/>
    <s v="Critical Infrastructure Resilience in Alaskaâ€™s Railbelt Region"/>
    <s v="Proposal Created"/>
    <s v="Thomas Abraham Lentner"/>
    <d v="2024-12-20T08:36:13"/>
    <s v="NA"/>
    <s v="NA"/>
    <s v="NA"/>
    <s v="Passes pre-award checks.  Subaward from existing award through U Alaska Anchorage."/>
    <d v="2025-01-17T08:49:56"/>
    <s v="Approved"/>
    <s v="NA"/>
    <n v="201301"/>
    <n v="89579"/>
    <n v="290880"/>
    <s v="A Subrecipient"/>
    <s v="No"/>
    <x v="7"/>
    <s v="NA"/>
    <x v="0"/>
    <s v="250388A0001"/>
    <s v="NA"/>
    <s v="NA"/>
    <s v="NA"/>
    <s v="College of Engineering &amp; Physical Sciences"/>
    <n v="0"/>
    <n v="0"/>
    <n v="1"/>
    <n v="0"/>
    <n v="0"/>
    <n v="1"/>
    <x v="4"/>
    <x v="0"/>
    <s v="Jason.*Hawes"/>
    <s v="Jason Hawes"/>
    <x v="3"/>
    <x v="4"/>
    <x v="4"/>
    <x v="0"/>
  </r>
  <r>
    <s v="25-0448-P0001"/>
    <x v="8"/>
    <x v="5"/>
    <x v="0"/>
    <s v="National Science Foundation"/>
    <s v="NA"/>
    <s v="Ecosystem Science &amp; Management"/>
    <d v="2025-11-01T00:00:00"/>
    <d v="2028-10-31T00:00:00"/>
    <s v="New"/>
    <s v="NA"/>
    <s v="25-0448"/>
    <s v="Ecosystem Science &amp; Management"/>
    <x v="1"/>
    <s v="NA"/>
    <d v="2025-01-16T14:08:54"/>
    <n v="398953"/>
    <d v="2025-01-22T00:00:00"/>
    <s v="AI-ENGAGE: Disentangling Biophysical and Human Influences on Agroecosystem Resilience on Soil Organic Carbon (SOC) dynamics"/>
    <s v="Proposal Created"/>
    <s v="John Ruess"/>
    <d v="2025-01-16T14:08:54"/>
    <s v="NA"/>
    <s v="NA"/>
    <s v="NA"/>
    <s v="NA"/>
    <d v="2025-01-16T14:51:40"/>
    <s v="Approved"/>
    <s v="NA"/>
    <n v="276092"/>
    <n v="122861"/>
    <n v="398953"/>
    <s v="NA"/>
    <s v="Yes"/>
    <x v="8"/>
    <s v="NA"/>
    <x v="0"/>
    <s v="250448A0001"/>
    <s v="NA"/>
    <s v="NA"/>
    <s v="NA"/>
    <s v="College of Agriculture, Life Sciences &amp; Natural Resources"/>
    <n v="0"/>
    <n v="1"/>
    <n v="0"/>
    <n v="0"/>
    <n v="0"/>
    <n v="1"/>
    <x v="5"/>
    <x v="3"/>
    <s v="Jorge.*Irisarri"/>
    <s v="Jorge Irisarri"/>
    <x v="4"/>
    <x v="5"/>
    <x v="5"/>
    <x v="3"/>
  </r>
  <r>
    <s v="25-0261-P0001"/>
    <x v="9"/>
    <x v="6"/>
    <x v="0"/>
    <s v="ADD NEW"/>
    <s v="National Institute of Food and Agriculture/Department of Agriculture"/>
    <s v="Haub School of Environment &amp; Natural Resources"/>
    <d v="2025-07-01T00:00:00"/>
    <d v="2028-06-30T00:00:00"/>
    <s v="New"/>
    <s v="NA"/>
    <s v="25-0261"/>
    <s v="Haub School of Environment &amp; Natural Resources"/>
    <x v="0"/>
    <s v="NA"/>
    <d v="2024-10-25T12:27:49"/>
    <n v="320054"/>
    <d v="2024-11-01T00:00:00"/>
    <s v="DSFAS-CIN-CM/FM:  AdaptAg Atlas:  Enhancing Irrigated Agricultural Resilience through Web-Based Valuation and Climate Adaptation Strategies"/>
    <s v="Proposal Created"/>
    <s v="Shawn A Bunning"/>
    <d v="2024-10-25T12:27:48"/>
    <s v="NA"/>
    <s v="NA"/>
    <s v="NA"/>
    <s v="Passes pre-award checks.  IDC capped at 30% of total funds requested.  No compliance issues identified.  Subaward application due to prime applicant ASAP."/>
    <d v="2024-11-04T14:00:08"/>
    <s v="Approved"/>
    <s v="NA"/>
    <n v="224038"/>
    <n v="96016"/>
    <n v="320054"/>
    <s v="A Subrecipient"/>
    <s v="No"/>
    <x v="9"/>
    <s v="NA"/>
    <x v="0"/>
    <s v="250261A0001"/>
    <s v="NA"/>
    <s v="NA"/>
    <s v="NA"/>
    <s v="Haub School of Environment &amp; Natural Resources"/>
    <n v="0"/>
    <n v="1"/>
    <n v="0"/>
    <n v="0"/>
    <n v="0"/>
    <n v="1"/>
    <x v="6"/>
    <x v="0"/>
    <s v="Bryan.*Leonard"/>
    <s v="Bryan Leonard"/>
    <x v="0"/>
    <x v="6"/>
    <x v="6"/>
    <x v="0"/>
  </r>
  <r>
    <s v="25-0248-P0001"/>
    <x v="10"/>
    <x v="7"/>
    <x v="0"/>
    <s v="National Institute of Food and Agriculture/Department of Agriculture"/>
    <s v="NA"/>
    <s v="Electrical Engineering &amp; Computer Science"/>
    <d v="2025-09-01T00:00:00"/>
    <d v="2026-08-31T00:00:00"/>
    <s v="Pre-proposal"/>
    <s v="NA"/>
    <s v="25-0248"/>
    <s v="Electrical Engineering &amp; Computer Science"/>
    <x v="1"/>
    <s v="NA"/>
    <d v="2024-10-22T11:51:34"/>
    <n v="50000"/>
    <d v="2024-11-08T00:00:00"/>
    <s v="Advancing Automation and Sustainability: A Holistic Approach to CEA Efficiency and Labor Solutions"/>
    <s v="Proposal Created"/>
    <s v="Yaqoob Majeed"/>
    <d v="2024-10-22T11:51:34"/>
    <s v="NA"/>
    <s v="NA"/>
    <s v="NA"/>
    <s v="NA"/>
    <d v="2024-11-04T10:01:01"/>
    <s v="Approved"/>
    <s v="NA"/>
    <n v="35000"/>
    <n v="15000"/>
    <n v="50000"/>
    <s v="NA"/>
    <s v="Yes"/>
    <x v="10"/>
    <s v="NA"/>
    <x v="0"/>
    <s v="250248A0001"/>
    <s v="NA"/>
    <s v="NA"/>
    <s v="NA"/>
    <s v="College of Engineering &amp; Physical Sciences"/>
    <n v="0"/>
    <n v="1"/>
    <n v="0"/>
    <n v="0"/>
    <n v="0"/>
    <n v="1"/>
    <x v="7"/>
    <x v="4"/>
    <s v="Yaqoob.*Majeed"/>
    <s v="Yaqoob Majeed"/>
    <x v="0"/>
    <x v="7"/>
    <x v="7"/>
    <x v="4"/>
  </r>
  <r>
    <s v="25-0493-P0001"/>
    <x v="11"/>
    <x v="8"/>
    <x v="0"/>
    <s v="Temple University"/>
    <s v="National Institute on Aging/National Institutes of Health/Department of Health and Human Services"/>
    <s v="School of Pharmacy"/>
    <d v="2025-12-01T00:00:00"/>
    <d v="2030-11-30T00:00:00"/>
    <s v="New"/>
    <s v="NA"/>
    <s v="25-0493"/>
    <s v="School of Pharmacy"/>
    <x v="1"/>
    <s v="NA"/>
    <d v="2025-01-27T09:29:35"/>
    <n v="1649262"/>
    <d v="2025-02-13T00:00:00"/>
    <s v="AI/ML driven preclinical development of Sigma-2 ligands for the treatment of Alzheimer's Disease"/>
    <s v="Proposal Created"/>
    <s v="Kara Ann Enyeart"/>
    <d v="2025-01-27T09:29:34"/>
    <s v="NA"/>
    <s v="NA"/>
    <s v="NA"/>
    <s v="Passes pre-award checks"/>
    <d v="2025-02-06T08:29:13"/>
    <s v="Approved"/>
    <s v="NA"/>
    <n v="1162263"/>
    <n v="486999"/>
    <n v="1649262"/>
    <s v="A Subrecipient"/>
    <s v="No"/>
    <x v="11"/>
    <s v="NA"/>
    <x v="0"/>
    <s v="250493A0001"/>
    <s v="NA"/>
    <s v="NA"/>
    <s v="NA"/>
    <s v="College of Health Sciences"/>
    <n v="0"/>
    <n v="1"/>
    <n v="0"/>
    <n v="0"/>
    <n v="0"/>
    <n v="1"/>
    <x v="8"/>
    <x v="5"/>
    <s v="Khaled.*Elokely"/>
    <s v="Khaled Elokely"/>
    <x v="0"/>
    <x v="8"/>
    <x v="8"/>
    <x v="5"/>
  </r>
  <r>
    <s v="25-0130-P0001"/>
    <x v="12"/>
    <x v="9"/>
    <x v="0"/>
    <s v="Wyoming Department of Health"/>
    <s v="NA"/>
    <s v="Kinesiology &amp; Health"/>
    <d v="2025-04-01T00:00:00"/>
    <d v="2027-03-31T00:00:00"/>
    <s v="New"/>
    <s v="NA"/>
    <s v="25-0130"/>
    <s v="Kinesiology &amp; Health"/>
    <x v="4"/>
    <s v="NA"/>
    <d v="2024-09-11T15:49:31"/>
    <n v="121510"/>
    <d v="2025-02-28T00:00:00"/>
    <s v="Assessing Pain-Related Knowledge and Practices Among Secondary School Student-Athletes and Athletic Trainers"/>
    <s v="Proposal Created"/>
    <s v="Francesca Genoese"/>
    <d v="2024-09-11T15:49:30"/>
    <s v="NA"/>
    <s v="NA"/>
    <s v="NA"/>
    <s v="Passes pre-award checks.  State contract"/>
    <d v="2025-02-27T17:11:54"/>
    <s v="Approved"/>
    <s v="NA"/>
    <n v="101258"/>
    <n v="20252"/>
    <n v="121510"/>
    <s v="NA"/>
    <s v="Yes"/>
    <x v="12"/>
    <s v="NA"/>
    <x v="0"/>
    <s v="250130A0001"/>
    <s v="NA"/>
    <s v="NA"/>
    <s v="NA"/>
    <s v="College of Health Sciences"/>
    <n v="0"/>
    <n v="1"/>
    <n v="0"/>
    <n v="0"/>
    <n v="0"/>
    <n v="1"/>
    <x v="9"/>
    <x v="0"/>
    <s v="Francesca.*Genoese"/>
    <s v="Francesca Genoese"/>
    <x v="0"/>
    <x v="9"/>
    <x v="9"/>
    <x v="0"/>
  </r>
  <r>
    <s v="25-0025-P0001"/>
    <x v="13"/>
    <x v="8"/>
    <x v="0"/>
    <s v="Temple University"/>
    <s v="National Institute on Drug Abuse/National Institutes of Health/Department of Health and Human Services"/>
    <s v="School of Pharmacy"/>
    <d v="2025-04-01T00:00:00"/>
    <d v="2030-03-31T00:00:00"/>
    <s v="New"/>
    <s v="NA"/>
    <s v="25-0025"/>
    <s v="School of Pharmacy"/>
    <x v="3"/>
    <s v="NA"/>
    <d v="2024-07-18T09:35:03"/>
    <n v="310127"/>
    <d v="2024-08-02T00:00:00"/>
    <s v="Assessment of a new MAGL inhibitor as a potential agent for managing opioid use disorder"/>
    <s v="Proposal Created"/>
    <s v="John Ruess"/>
    <d v="2024-07-18T09:35:02"/>
    <s v="NA"/>
    <s v="NA"/>
    <s v="NA"/>
    <s v="NA"/>
    <d v="2024-07-30T07:57:26"/>
    <s v="Approved"/>
    <s v="NA"/>
    <n v="229012"/>
    <n v="81115"/>
    <n v="310127"/>
    <s v="A Subrecipient"/>
    <s v="No"/>
    <x v="13"/>
    <s v="NA"/>
    <x v="0"/>
    <s v="250025A0001"/>
    <s v="NA"/>
    <s v="NA"/>
    <s v="NA"/>
    <s v="College of Health Sciences"/>
    <n v="0"/>
    <n v="1"/>
    <n v="0"/>
    <n v="0"/>
    <n v="0"/>
    <n v="1"/>
    <x v="8"/>
    <x v="5"/>
    <s v="Khaled.*Elokely"/>
    <s v="Khaled Elokely"/>
    <x v="0"/>
    <x v="8"/>
    <x v="8"/>
    <x v="5"/>
  </r>
  <r>
    <s v="24-1100-P0001"/>
    <x v="14"/>
    <x v="2"/>
    <x v="0"/>
    <s v="National Institutes of Health/Department of Health and Human Services"/>
    <s v="NA"/>
    <s v="Veterinary Science"/>
    <d v="2025-03-01T00:00:00"/>
    <d v="2027-02-28T00:00:00"/>
    <s v="Resubmission"/>
    <s v="NA"/>
    <s v="24-1100"/>
    <s v="Veterinary Science"/>
    <x v="1"/>
    <s v="NA"/>
    <d v="2024-06-24T10:14:22"/>
    <n v="397375"/>
    <d v="2024-07-10T00:00:00"/>
    <s v="B Cell Function &amp; Protection to Brucellosis"/>
    <s v="Proposal Created"/>
    <s v="John Ruess"/>
    <d v="2024-06-24T10:14:21"/>
    <s v="NA"/>
    <s v="NA"/>
    <s v="NA"/>
    <s v="NA"/>
    <d v="2024-06-28T14:22:22"/>
    <s v="Approved"/>
    <s v="NA"/>
    <n v="275000"/>
    <n v="122375"/>
    <n v="397375"/>
    <s v="NA"/>
    <s v="Yes"/>
    <x v="14"/>
    <s v="NA"/>
    <x v="0"/>
    <s v="241100A0001"/>
    <s v="NA"/>
    <s v="NA"/>
    <s v="NA"/>
    <s v="College of Agriculture, Life Sciences &amp; Natural Resources"/>
    <n v="0"/>
    <n v="1"/>
    <n v="0"/>
    <n v="0"/>
    <n v="0"/>
    <n v="1"/>
    <x v="2"/>
    <x v="2"/>
    <s v="David.*Pascual"/>
    <s v="David Pascual"/>
    <x v="2"/>
    <x v="2"/>
    <x v="2"/>
    <x v="2"/>
  </r>
  <r>
    <s v="24-1090-P0001"/>
    <x v="15"/>
    <x v="10"/>
    <x v="0"/>
    <s v="National Science Foundation"/>
    <s v="NA"/>
    <s v="Zoology &amp; Physiology"/>
    <d v="2025-01-01T00:00:00"/>
    <d v="2027-12-31T00:00:00"/>
    <s v="New"/>
    <s v="NA"/>
    <s v="24-1090"/>
    <s v="Zoology &amp; Physiology"/>
    <x v="1"/>
    <s v="NA"/>
    <d v="2024-06-18T15:00:28"/>
    <n v="499808"/>
    <d v="2024-07-01T00:00:00"/>
    <s v="BRC-BIO: Investigating the roleÂ of hypothalamic cell types and circuits in social thermoregulation"/>
    <s v="Proposal Created"/>
    <s v="Nicole Lara Bedford"/>
    <d v="2024-06-18T15:00:27"/>
    <s v="NA"/>
    <s v="NA"/>
    <s v="NA"/>
    <s v="NA"/>
    <d v="2024-06-27T14:31:21"/>
    <s v="Approved"/>
    <s v="NA"/>
    <n v="370174"/>
    <n v="129635"/>
    <n v="499808"/>
    <s v="NA"/>
    <s v="Yes"/>
    <x v="15"/>
    <s v="NA"/>
    <x v="0"/>
    <s v="241090A0001"/>
    <s v="NA"/>
    <s v="NA"/>
    <s v="NA"/>
    <s v="College of Agriculture, Life Sciences &amp; Natural Resources"/>
    <n v="0"/>
    <n v="1"/>
    <n v="0"/>
    <n v="0"/>
    <n v="0"/>
    <n v="1"/>
    <x v="10"/>
    <x v="6"/>
    <s v="Nicole.*Bedford"/>
    <s v="Nicole Bedford"/>
    <x v="5"/>
    <x v="10"/>
    <x v="10"/>
    <x v="6"/>
  </r>
  <r>
    <s v="25-0565-P0001"/>
    <x v="16"/>
    <x v="11"/>
    <x v="0"/>
    <s v="Oregon State University"/>
    <s v="National Institute of Food and Agriculture/Department of Agriculture"/>
    <s v="Animal Science"/>
    <d v="2025-06-02T00:00:00"/>
    <d v="2028-12-20T00:00:00"/>
    <s v="New"/>
    <s v="NA"/>
    <s v="25-0565"/>
    <s v="Animal Science"/>
    <x v="3"/>
    <s v="NA"/>
    <d v="2025-02-21T16:21:06"/>
    <n v="319429"/>
    <d v="2025-03-06T00:00:00"/>
    <s v="Bioeconomic Assessment of Regenerative Grazing Systems in Organic Transitioning Sheep Farms Across Diverse Climatic Regions"/>
    <s v="Proposal Created"/>
    <s v="Paulo De Mello Tavares Lima"/>
    <d v="2025-02-21T16:21:06"/>
    <s v="NA"/>
    <s v="NA"/>
    <s v="NA"/>
    <s v="NA"/>
    <d v="2025-02-28T11:33:13"/>
    <s v="Certified"/>
    <s v="NA"/>
    <n v="252773"/>
    <n v="66656"/>
    <n v="319429"/>
    <s v="A Subrecipient"/>
    <s v="No"/>
    <x v="16"/>
    <s v="NA"/>
    <x v="0"/>
    <s v="250565A0001"/>
    <s v="NA"/>
    <s v="NA"/>
    <s v="NA"/>
    <s v="College of Agriculture, Life Sciences &amp; Natural Resources"/>
    <n v="0"/>
    <n v="1"/>
    <n v="0"/>
    <n v="0"/>
    <n v="0"/>
    <n v="1"/>
    <x v="11"/>
    <x v="7"/>
    <s v="Paulo.*De"/>
    <s v="Paulo De"/>
    <x v="6"/>
    <x v="11"/>
    <x v="11"/>
    <x v="7"/>
  </r>
  <r>
    <s v="25-0020-P0001"/>
    <x v="17"/>
    <x v="12"/>
    <x v="1"/>
    <s v="National Science Foundation"/>
    <s v="NA"/>
    <s v="School of Computing"/>
    <d v="2025-06-01T00:00:00"/>
    <d v="2030-05-31T00:00:00"/>
    <s v="New"/>
    <s v="NA"/>
    <s v="25-0020"/>
    <s v="School of Computing"/>
    <x v="1"/>
    <s v="NA"/>
    <d v="2024-07-15T17:06:53"/>
    <n v="400000"/>
    <d v="2024-07-24T00:00:00"/>
    <s v="CAREER: Biological Network Modeling with Dynamics-Derived Geometry, Topology and Wavelets"/>
    <s v="Proposal Created"/>
    <s v="Dane Robert Taylor"/>
    <d v="2024-07-15T17:06:52"/>
    <s v="NA"/>
    <s v="NA"/>
    <s v="Not Funded"/>
    <s v="Updating budget justification"/>
    <d v="2024-07-19T15:26:54"/>
    <s v="Declined"/>
    <s v="NA"/>
    <n v="294340"/>
    <n v="105660"/>
    <s v="4e+05"/>
    <s v="NA"/>
    <s v="Yes"/>
    <x v="17"/>
    <s v="NA"/>
    <x v="0"/>
    <s v="250020A0001"/>
    <s v="NA"/>
    <s v="NA"/>
    <s v="NA"/>
    <s v="College of Engineering &amp; Physical Sciences"/>
    <n v="0"/>
    <n v="0"/>
    <n v="0"/>
    <n v="1"/>
    <n v="0"/>
    <n v="1"/>
    <x v="12"/>
    <x v="8"/>
    <s v="Dane.*Taylor"/>
    <s v="Dane Taylor"/>
    <x v="1"/>
    <x v="12"/>
    <x v="12"/>
    <x v="8"/>
  </r>
  <r>
    <s v="25-0132-P0001"/>
    <x v="18"/>
    <x v="8"/>
    <x v="0"/>
    <s v="Department of Defense"/>
    <s v="NA"/>
    <s v="School of Pharmacy"/>
    <d v="2025-09-30T00:00:00"/>
    <d v="2028-08-31T00:00:00"/>
    <s v="New"/>
    <s v="NA"/>
    <s v="25-0132"/>
    <s v="School of Pharmacy"/>
    <x v="3"/>
    <s v="NA"/>
    <d v="2024-09-11T22:13:18"/>
    <n v="650250"/>
    <d v="2024-09-26T00:00:00"/>
    <s v="Breakthrough Strategies for Selective PI3K/AKT/mTOR Pathway Inhibition in Advanced Cancer Therapeutics"/>
    <s v="Proposal Created"/>
    <s v="Khaled M. Elokely"/>
    <d v="2024-09-11T22:13:17"/>
    <s v="NA"/>
    <s v="NA"/>
    <s v="NA"/>
    <s v="NA"/>
    <d v="2024-09-18T13:57:15"/>
    <s v="Approved"/>
    <s v="NA"/>
    <n v="450000"/>
    <n v="200250"/>
    <n v="650250"/>
    <s v="NA"/>
    <s v="Yes"/>
    <x v="18"/>
    <s v="NA"/>
    <x v="0"/>
    <s v="250132A0001"/>
    <s v="NA"/>
    <s v="NA"/>
    <s v="NA"/>
    <s v="College of Health Sciences"/>
    <n v="0"/>
    <n v="1"/>
    <n v="0"/>
    <n v="0"/>
    <n v="0"/>
    <n v="1"/>
    <x v="8"/>
    <x v="5"/>
    <s v="Khaled.*Elokely"/>
    <s v="Khaled Elokely"/>
    <x v="0"/>
    <x v="8"/>
    <x v="8"/>
    <x v="5"/>
  </r>
  <r>
    <s v="25-0189-P0001"/>
    <x v="19"/>
    <x v="13"/>
    <x v="0"/>
    <s v="National Institute of Food and Agriculture/Department of Agriculture"/>
    <s v="NA"/>
    <s v="Animal Science"/>
    <d v="2025-04-01T00:00:00"/>
    <d v="2027-03-31T00:00:00"/>
    <s v="New"/>
    <s v="NA"/>
    <s v="25-0189"/>
    <s v="Animal Science"/>
    <x v="1"/>
    <s v="NA"/>
    <d v="2024-10-02T13:33:30"/>
    <n v="299884"/>
    <d v="2024-10-03T00:00:00"/>
    <s v="Breathing Easy: Validating VOC Sensor Technology For Enhanced Rangeland Livestock Monitoring"/>
    <s v="Proposal Created"/>
    <s v="Dana Kristen Dittoe"/>
    <d v="2024-10-02T13:33:29"/>
    <s v="NA"/>
    <s v="NA"/>
    <s v="NA"/>
    <s v="NA"/>
    <d v="2024-10-03T08:25:09"/>
    <s v="Approved"/>
    <s v="NA"/>
    <n v="212864"/>
    <n v="87020"/>
    <n v="299884"/>
    <s v="NA"/>
    <s v="Yes"/>
    <x v="19"/>
    <s v="NA"/>
    <x v="0"/>
    <s v="250189A0001"/>
    <s v="NA"/>
    <s v="NA"/>
    <s v="NA"/>
    <s v="College of Agriculture, Life Sciences &amp; Natural Resources"/>
    <n v="0"/>
    <n v="1"/>
    <n v="0"/>
    <n v="0"/>
    <n v="0"/>
    <n v="1"/>
    <x v="13"/>
    <x v="9"/>
    <s v="Dana.*Dittoe"/>
    <s v="Dana Dittoe"/>
    <x v="7"/>
    <x v="11"/>
    <x v="13"/>
    <x v="9"/>
  </r>
  <r>
    <s v="25-0445-P0001"/>
    <x v="20"/>
    <x v="14"/>
    <x v="0"/>
    <s v="Spencer Foundation"/>
    <s v="NA"/>
    <s v="School of Teacher Education"/>
    <d v="2025-08-18T00:00:00"/>
    <d v="2030-08-16T00:00:00"/>
    <s v="New"/>
    <s v="NA"/>
    <s v="25-0445"/>
    <s v="School of Teacher Education"/>
    <x v="0"/>
    <s v="NA"/>
    <d v="2025-01-15T15:45:56"/>
    <n v="478900"/>
    <d v="2025-02-11T00:00:00"/>
    <s v="Bridging the Gap: Leveraging Community Colleges to Recruit Secondary STEM Teachers in Rural Serving Institutions"/>
    <s v="Proposal Created"/>
    <s v="Miriam Marie Sanders"/>
    <d v="2025-01-15T15:45:55"/>
    <s v="NA"/>
    <s v="NA"/>
    <s v="NA"/>
    <s v="Passes pre-award checks"/>
    <d v="2025-02-04T12:32:05"/>
    <s v="Approved"/>
    <s v="NA"/>
    <n v="416434"/>
    <n v="62465"/>
    <n v="478900"/>
    <s v="NA"/>
    <s v="Yes"/>
    <x v="20"/>
    <s v="NA"/>
    <x v="0"/>
    <s v="250445A0001"/>
    <s v="NA"/>
    <s v="NA"/>
    <s v="NA"/>
    <s v="College of Education"/>
    <n v="0"/>
    <n v="1"/>
    <n v="0"/>
    <n v="0"/>
    <n v="0"/>
    <n v="1"/>
    <x v="14"/>
    <x v="10"/>
    <s v="Miriam.*Sanders"/>
    <s v="Miriam Sanders"/>
    <x v="0"/>
    <x v="13"/>
    <x v="14"/>
    <x v="10"/>
  </r>
  <r>
    <s v="24-1054-P0001"/>
    <x v="21"/>
    <x v="15"/>
    <x v="2"/>
    <s v="Arizona State University"/>
    <s v="NA"/>
    <s v="Physics &amp; Astronomy"/>
    <d v="2024-07-15T00:00:00"/>
    <d v="2025-01-15T00:00:00"/>
    <s v="New"/>
    <s v="NA"/>
    <s v="24-1054"/>
    <s v="Physics &amp; Astronomy"/>
    <x v="3"/>
    <s v="NA"/>
    <d v="2024-05-28T14:12:44"/>
    <n v="28491"/>
    <d v="2024-06-07T00:00:00"/>
    <s v="Broadband Microwave Spectromicroscopy"/>
    <s v="Proposal Created"/>
    <s v="Thomas Abraham Lentner"/>
    <d v="2024-05-28T14:12:43"/>
    <s v="NA"/>
    <s v="NA"/>
    <s v="NA"/>
    <s v="Passes pre-award checks.  PI applied for Indirect cost waiver, approval forthcoming.  Routing for internal review and approval."/>
    <d v="2024-06-06T16:48:58"/>
    <s v="Approved"/>
    <s v="NA"/>
    <n v="28491"/>
    <n v="0"/>
    <n v="28491"/>
    <s v="NA"/>
    <s v="Yes"/>
    <x v="21"/>
    <d v="2024-08-15T12:02:21"/>
    <x v="1"/>
    <s v="241054A0001"/>
    <s v="ACTIVE"/>
    <n v="28491"/>
    <s v="NONE"/>
    <s v="College of Engineering &amp; Physical Sciences"/>
    <n v="1"/>
    <n v="0"/>
    <n v="0"/>
    <n v="0"/>
    <n v="0"/>
    <n v="1"/>
    <x v="2"/>
    <x v="2"/>
    <s v="Alexander.*Petrovic"/>
    <s v="Alexander Petrovic"/>
    <x v="1"/>
    <x v="14"/>
    <x v="15"/>
    <x v="11"/>
  </r>
  <r>
    <s v="25-0120-P0001"/>
    <x v="22"/>
    <x v="16"/>
    <x v="0"/>
    <s v="ADD NEW"/>
    <s v="National Institute of Food and Agriculture/Department of Agriculture"/>
    <s v="Ecosystem Science &amp; Management"/>
    <d v="2025-01-01T00:00:00"/>
    <d v="2027-12-31T00:00:00"/>
    <s v="New"/>
    <s v="NA"/>
    <s v="25-0120"/>
    <s v="Ecosystem Science &amp; Management"/>
    <x v="0"/>
    <s v="NA"/>
    <d v="2024-09-09T12:58:01"/>
    <n v="217655"/>
    <d v="2024-09-10T00:00:00"/>
    <s v="Brush Pile Burning Effects Of Soil Health From The Scar To Ecosystem Scale"/>
    <s v="Proposal Created"/>
    <s v="Thomas Abraham Lentner"/>
    <d v="2024-09-09T12:58:01"/>
    <s v="NA"/>
    <s v="NA"/>
    <s v="NA"/>
    <s v="Passes pre-award checks.  Standard IDC is under 30% TFFA cap.  Subaward from Morton Arboretum"/>
    <d v="2024-09-09T16:22:05"/>
    <s v="Approved"/>
    <s v="NA"/>
    <n v="158017"/>
    <n v="59638"/>
    <n v="217655"/>
    <s v="A Subrecipient"/>
    <s v="No"/>
    <x v="22"/>
    <s v="NA"/>
    <x v="0"/>
    <s v="250120A0001"/>
    <s v="NA"/>
    <s v="NA"/>
    <s v="NA"/>
    <s v="College of Agriculture, Life Sciences &amp; Natural Resources"/>
    <n v="0"/>
    <n v="1"/>
    <n v="0"/>
    <n v="0"/>
    <n v="0"/>
    <n v="1"/>
    <x v="15"/>
    <x v="0"/>
    <s v="Jennifer.*Bell"/>
    <s v="Jennifer Bell"/>
    <x v="0"/>
    <x v="15"/>
    <x v="16"/>
    <x v="0"/>
  </r>
  <r>
    <s v="24-0982-P0001"/>
    <x v="23"/>
    <x v="17"/>
    <x v="3"/>
    <s v="National Science Foundation"/>
    <s v="NA"/>
    <s v="Veterinary Science"/>
    <d v="2024-08-01T00:00:00"/>
    <d v="2028-07-31T00:00:00"/>
    <s v="Transfer"/>
    <s v="NA"/>
    <s v="24-0982"/>
    <s v="Veterinary Science"/>
    <x v="1"/>
    <s v="NA"/>
    <d v="2024-04-26T09:10:33"/>
    <n v="1016339"/>
    <d v="2024-06-14T00:00:00"/>
    <s v="CAREER: Investigating Host Response in the Pathogenesis of FV3 (Ranavirus sp) in Wood Frogs, Rana sylvatica (Lithobates sylvaticus)"/>
    <s v="Proposal Created"/>
    <s v="Tashina Lemons"/>
    <d v="2024-04-26T09:10:32"/>
    <s v="NA"/>
    <s v="NA"/>
    <s v="NA"/>
    <s v="Transfer of CAREER grant for Dr. Forzan.  Passes pre-award checks."/>
    <d v="2024-07-12T16:39:30"/>
    <s v="Approved"/>
    <s v="NA"/>
    <n v="747515"/>
    <n v="268824"/>
    <n v="1016339"/>
    <s v="NA"/>
    <s v="Yes"/>
    <x v="23"/>
    <d v="2024-08-08T14:18:04"/>
    <x v="0"/>
    <s v="240982A0001"/>
    <s v="ACTIVE"/>
    <n v="508350"/>
    <s v="445MTDC1"/>
    <s v="College of Agriculture, Life Sciences &amp; Natural Resources"/>
    <n v="0"/>
    <n v="0"/>
    <n v="0"/>
    <n v="0"/>
    <n v="1"/>
    <n v="0"/>
    <x v="16"/>
    <x v="11"/>
    <s v="Maria.*Forzan"/>
    <s v="Maria Forzan"/>
    <x v="8"/>
    <x v="16"/>
    <x v="17"/>
    <x v="12"/>
  </r>
  <r>
    <s v="25-0095-P0001"/>
    <x v="24"/>
    <x v="4"/>
    <x v="0"/>
    <s v="ADD NEW"/>
    <s v="NA"/>
    <s v="School of Computing"/>
    <d v="2025-02-01T00:00:00"/>
    <d v="2026-02-01T00:00:00"/>
    <s v="New"/>
    <s v="NA"/>
    <s v="25-0095"/>
    <s v="School of Computing"/>
    <x v="0"/>
    <s v="NA"/>
    <d v="2024-08-28T11:08:01"/>
    <n v="149507"/>
    <d v="2024-09-15T00:00:00"/>
    <s v="AI for UA - Leveraging artificial intelligence to plan climate smart, resilient local food systems via urban agriculture"/>
    <s v="Proposal Created"/>
    <s v="Jason Kelly Hawes"/>
    <d v="2024-08-28T11:08:01"/>
    <s v="NA"/>
    <s v="NA"/>
    <s v="NA"/>
    <s v="PI plans to draw from state AI match to provide leveraged resources to support project deliverables.  Pre-award recommends against including voluntary cost share in proposal, but rather describe leveraged funding resources to support program."/>
    <d v="2024-09-12T18:09:13"/>
    <s v="Approved"/>
    <s v="NA"/>
    <n v="133277.92000000001"/>
    <n v="16230"/>
    <s v="NA"/>
    <s v="NA"/>
    <s v="Yes"/>
    <x v="24"/>
    <s v="NA"/>
    <x v="0"/>
    <s v="250095A0001"/>
    <s v="NA"/>
    <s v="NA"/>
    <s v="NA"/>
    <s v="College of Engineering &amp; Physical Sciences"/>
    <n v="0"/>
    <n v="1"/>
    <n v="0"/>
    <n v="0"/>
    <n v="0"/>
    <n v="1"/>
    <x v="4"/>
    <x v="0"/>
    <s v="Jason.*Hawes"/>
    <s v="Jason Hawes"/>
    <x v="3"/>
    <x v="4"/>
    <x v="4"/>
    <x v="0"/>
  </r>
  <r>
    <s v="25-0344-P0001"/>
    <x v="25"/>
    <x v="1"/>
    <x v="0"/>
    <s v="National Endowment for the Humanities"/>
    <s v="NA"/>
    <s v="School of Computing"/>
    <d v="2026-08-01T00:00:00"/>
    <d v="2029-07-31T00:00:00"/>
    <s v="New"/>
    <s v="NA"/>
    <s v="25-0344"/>
    <s v="School of Computing"/>
    <x v="1"/>
    <s v="NA"/>
    <d v="2024-11-27T15:24:04"/>
    <n v="497192"/>
    <d v="2024-12-11T00:00:00"/>
    <s v="Wyoming Center for Rural AI"/>
    <s v="Proposal Created"/>
    <s v="Elizabeth Marie Nysson"/>
    <d v="2024-11-27T15:24:04"/>
    <s v="NA"/>
    <s v="NA"/>
    <s v="NA"/>
    <s v="Passes pre-award checks."/>
    <d v="2024-12-05T16:58:38"/>
    <s v="Approved"/>
    <s v="NA"/>
    <n v="367262"/>
    <n v="129930"/>
    <n v="497192"/>
    <s v="NA"/>
    <s v="Yes"/>
    <x v="25"/>
    <s v="NA"/>
    <x v="0"/>
    <s v="250344A0001"/>
    <s v="NA"/>
    <s v="NA"/>
    <s v="NA"/>
    <s v="College of Engineering &amp; Physical Sciences"/>
    <n v="0"/>
    <n v="1"/>
    <n v="0"/>
    <n v="0"/>
    <n v="0"/>
    <n v="1"/>
    <x v="1"/>
    <x v="1"/>
    <s v="Sean.*Field"/>
    <s v="Sean Field"/>
    <x v="1"/>
    <x v="1"/>
    <x v="1"/>
    <x v="1"/>
  </r>
  <r>
    <s v="24-1003-P0001"/>
    <x v="26"/>
    <x v="18"/>
    <x v="4"/>
    <s v="National Aeronautics and Space Administration"/>
    <s v="NA"/>
    <s v="Physics &amp; Astronomy"/>
    <d v="2025-05-01T00:00:00"/>
    <d v="2028-04-30T00:00:00"/>
    <s v="New"/>
    <s v="NA"/>
    <s v="24-1003"/>
    <s v="Physics &amp; Astronomy"/>
    <x v="1"/>
    <s v="NA"/>
    <d v="2024-05-03T13:52:49"/>
    <n v="368000"/>
    <d v="2024-05-16T00:00:00"/>
    <s v="Chemical Abundances of a Billion Stars with GALEX, Gaia, 2MASS, and WISE"/>
    <s v="Proposal Created"/>
    <s v="Maxwell Cassady Moe"/>
    <d v="2024-05-03T13:52:48"/>
    <s v="NA"/>
    <s v="NA"/>
    <s v="NA"/>
    <s v="Passes pre-award checks.  For this opportunity, only a general, anonymized budget justification is required (in the attachments).  If selected, NASA will request a detailed budget from UW.  Budget and project summary (in attachments) pass pre-award checks for compliance.  PI is finalizing full application in NSPIRES, Pre-award will attach a full copy to ROAMWYO at the time of submission."/>
    <d v="2024-05-15T11:44:22"/>
    <s v="Approved"/>
    <s v="NA"/>
    <n v="275000"/>
    <n v="93000"/>
    <n v="368000"/>
    <s v="NA"/>
    <s v="Yes"/>
    <x v="26"/>
    <s v="NA"/>
    <x v="0"/>
    <s v="241003A0001"/>
    <s v="NA"/>
    <s v="NA"/>
    <s v="NA"/>
    <s v="College of Engineering &amp; Physical Sciences"/>
    <n v="0"/>
    <n v="0"/>
    <n v="1"/>
    <n v="0"/>
    <n v="0"/>
    <n v="1"/>
    <x v="17"/>
    <x v="12"/>
    <s v="Maxwell.*Moe"/>
    <s v="Maxwell Moe"/>
    <x v="9"/>
    <x v="17"/>
    <x v="18"/>
    <x v="13"/>
  </r>
  <r>
    <s v="25-0371-P0001"/>
    <x v="27"/>
    <x v="19"/>
    <x v="0"/>
    <s v="ADD NEW"/>
    <s v="Environmental Protection Agency"/>
    <s v="Haub School of Environment &amp; Natural Resources"/>
    <d v="2025-10-01T00:00:00"/>
    <d v="2027-10-01T00:00:00"/>
    <s v="Pre-proposal"/>
    <s v="NA"/>
    <s v="25-0371"/>
    <s v="Haub School of Environment &amp; Natural Resources"/>
    <x v="5"/>
    <s v="NA"/>
    <d v="2024-12-12T11:28:50"/>
    <n v="116670"/>
    <d v="2024-12-18T00:00:00"/>
    <s v="City of Douglas Recycle Round-Up Initiative"/>
    <s v="Proposal Created"/>
    <s v="Grete Gansauer"/>
    <d v="2024-12-12T11:28:50"/>
    <s v="NA"/>
    <s v="NA"/>
    <s v="NA"/>
    <s v="Passes pre-award checks.  Subaward to city of Douglas on EPA grant.  Standard terms for federal funding."/>
    <d v="2024-12-16T16:48:56"/>
    <s v="Approved"/>
    <s v="NA"/>
    <n v="88614"/>
    <n v="28056"/>
    <n v="116670"/>
    <s v="A Subrecipient"/>
    <s v="No"/>
    <x v="27"/>
    <s v="NA"/>
    <x v="0"/>
    <s v="250371A0001"/>
    <s v="NA"/>
    <s v="NA"/>
    <s v="NA"/>
    <s v="Haub School of Environment &amp; Natural Resources"/>
    <n v="0"/>
    <n v="1"/>
    <n v="0"/>
    <n v="0"/>
    <n v="0"/>
    <n v="1"/>
    <x v="18"/>
    <x v="0"/>
    <s v="Grete.*Gansauer"/>
    <s v="Grete Gansauer"/>
    <x v="3"/>
    <x v="18"/>
    <x v="19"/>
    <x v="0"/>
  </r>
  <r>
    <s v="24-0144-P0001"/>
    <x v="28"/>
    <x v="20"/>
    <x v="2"/>
    <s v="ADD NEW"/>
    <s v="NA"/>
    <s v="Haub School of Environment &amp; Natural Resources"/>
    <d v="2023-02-27T00:00:00"/>
    <d v="2024-03-01T00:00:00"/>
    <s v="New"/>
    <s v="NA"/>
    <s v="24-0144"/>
    <s v="Haub School of Environment &amp; Natural Resources"/>
    <x v="6"/>
    <s v="NA"/>
    <d v="2023-08-08T08:31:04"/>
    <n v="9631"/>
    <d v="2023-02-20T00:00:00"/>
    <s v="City of Redmond: Dry Canyon Use Survey"/>
    <s v="Proposal Created"/>
    <s v="Curt Davidson"/>
    <d v="2023-08-08T08:31:03"/>
    <s v="NA"/>
    <s v="NA"/>
    <s v="NA"/>
    <s v="NA"/>
    <d v="2023-08-21T13:42:31"/>
    <s v="Approved"/>
    <s v="NA"/>
    <n v="9631"/>
    <n v="0"/>
    <n v="9631"/>
    <s v="NA"/>
    <s v="Yes"/>
    <x v="28"/>
    <d v="2023-08-24T10:55:22"/>
    <x v="1"/>
    <s v="240144A0001"/>
    <s v="NA"/>
    <n v="9631"/>
    <s v="NA"/>
    <s v="Haub School of Environment &amp; Natural Resources"/>
    <n v="1"/>
    <n v="0"/>
    <n v="0"/>
    <n v="0"/>
    <n v="0"/>
    <n v="1"/>
    <x v="19"/>
    <x v="13"/>
    <s v="Curt.*Davidson"/>
    <s v="Curt Davidson"/>
    <x v="9"/>
    <x v="19"/>
    <x v="20"/>
    <x v="14"/>
  </r>
  <r>
    <s v="25-0005-P0001"/>
    <x v="29"/>
    <x v="21"/>
    <x v="0"/>
    <s v="Department of Education"/>
    <s v="NA"/>
    <s v="Counseling Leadership Advocacy &amp; Design"/>
    <d v="2025-03-01T00:00:00"/>
    <d v="2026-02-28T00:00:00"/>
    <s v="New"/>
    <s v="NA"/>
    <s v="25-0005"/>
    <s v="Counseling Leadership Advocacy &amp; Design"/>
    <x v="1"/>
    <s v="NA"/>
    <d v="2024-07-05T12:37:49"/>
    <n v="499936"/>
    <d v="2024-08-15T00:00:00"/>
    <s v="Human-AI Teaming for Designing Multifaceted Personalized Learning: Prototyping an LLM-Powered Multi-Agent System"/>
    <s v="Proposal Created"/>
    <s v="Thomas Abraham Lentner"/>
    <d v="2024-07-05T12:37:48"/>
    <s v="NA"/>
    <s v="NA"/>
    <s v="NA"/>
    <s v="Passes pre-award checks.  Ready for review and approval"/>
    <d v="2024-08-13T12:09:44"/>
    <s v="Approved"/>
    <s v="NA"/>
    <n v="380468"/>
    <n v="119468"/>
    <n v="499936"/>
    <s v="NA"/>
    <s v="Yes"/>
    <x v="29"/>
    <s v="NA"/>
    <x v="0"/>
    <s v="250005A0001"/>
    <s v="NA"/>
    <s v="NA"/>
    <s v="NA"/>
    <s v="NA"/>
    <n v="0"/>
    <n v="1"/>
    <n v="0"/>
    <n v="0"/>
    <n v="0"/>
    <n v="1"/>
    <x v="20"/>
    <x v="14"/>
    <s v="Ling.*Zhang"/>
    <s v="Ling Zhang"/>
    <x v="0"/>
    <x v="20"/>
    <x v="21"/>
    <x v="15"/>
  </r>
  <r>
    <s v="25-0079-P0001"/>
    <x v="30"/>
    <x v="22"/>
    <x v="3"/>
    <s v="National Science Foundation"/>
    <s v="NA"/>
    <s v="Electrical Engineering &amp; Computer Science"/>
    <d v="2024-08-15T00:00:00"/>
    <d v="2025-09-30T00:00:00"/>
    <s v="Transfer"/>
    <s v="NA"/>
    <s v="25-0079"/>
    <s v="Electrical Engineering &amp; Computer Science"/>
    <x v="1"/>
    <s v="NA"/>
    <d v="2024-08-22T14:07:35"/>
    <n v="89131"/>
    <d v="2024-08-22T00:00:00"/>
    <s v="Collaborative Research: HCC: Small: Robot-Rooms: Giving Form to Domestic Activity, On the Go"/>
    <s v="Proposal Created"/>
    <s v="John Ruess"/>
    <d v="2024-08-22T14:07:34"/>
    <s v="NA"/>
    <s v="NA"/>
    <s v="NA"/>
    <s v="NA"/>
    <d v="2024-08-22T14:33:48"/>
    <s v="Approved"/>
    <s v="NA"/>
    <n v="65198"/>
    <n v="23933"/>
    <n v="89131"/>
    <s v="NA"/>
    <s v="Yes"/>
    <x v="30"/>
    <d v="2024-09-12T10:41:04"/>
    <x v="0"/>
    <s v="250079A0001"/>
    <s v="ACTIVE"/>
    <n v="89131"/>
    <s v="445MTDC1"/>
    <s v="College of Engineering &amp; Physical Sciences"/>
    <n v="0"/>
    <n v="0"/>
    <n v="0"/>
    <n v="0"/>
    <n v="1"/>
    <n v="0"/>
    <x v="21"/>
    <x v="15"/>
    <s v="Ian.*Walker"/>
    <s v="Ian Walker"/>
    <x v="0"/>
    <x v="21"/>
    <x v="22"/>
    <x v="16"/>
  </r>
  <r>
    <s v="25-0278-P0001"/>
    <x v="31"/>
    <x v="22"/>
    <x v="3"/>
    <s v="National Science Foundation"/>
    <s v="NA"/>
    <s v="Electrical Engineering &amp; Computer Science"/>
    <d v="2024-11-01T00:00:00"/>
    <d v="2027-08-31T00:00:00"/>
    <s v="Transfer"/>
    <s v="NA"/>
    <s v="25-0278"/>
    <s v="Electrical Engineering &amp; Computer Science"/>
    <x v="1"/>
    <s v="NA"/>
    <d v="2024-10-30T13:25:41"/>
    <n v="297551"/>
    <d v="2024-11-15T00:00:00"/>
    <s v="Collaborative Research: Plant-Inspired Growing Robots Operating in Multiple Time Scales"/>
    <s v="Proposal Created"/>
    <s v="John Ruess"/>
    <d v="2024-10-30T13:25:40"/>
    <s v="NA"/>
    <s v="NA"/>
    <s v="NA"/>
    <s v="NA"/>
    <d v="2024-10-31T10:57:59"/>
    <s v="Approved"/>
    <s v="NA"/>
    <n v="217966"/>
    <n v="79585"/>
    <n v="297551"/>
    <s v="A collaborative proposal"/>
    <s v="No"/>
    <x v="31"/>
    <d v="2024-11-26T09:27:49"/>
    <x v="0"/>
    <s v="250278A0001"/>
    <s v="ACTIVE"/>
    <n v="297551"/>
    <s v="445MTDC1"/>
    <s v="College of Engineering &amp; Physical Sciences"/>
    <n v="0"/>
    <n v="0"/>
    <n v="0"/>
    <n v="0"/>
    <n v="1"/>
    <n v="0"/>
    <x v="21"/>
    <x v="15"/>
    <s v="Ian.*Walker"/>
    <s v="Ian Walker"/>
    <x v="0"/>
    <x v="21"/>
    <x v="22"/>
    <x v="16"/>
  </r>
  <r>
    <s v="24-0030-P0001"/>
    <x v="32"/>
    <x v="23"/>
    <x v="2"/>
    <s v="National Science Foundation"/>
    <s v="NA"/>
    <s v="Geology &amp; Geophysics"/>
    <d v="2023-07-01T00:00:00"/>
    <d v="2024-07-31T00:00:00"/>
    <s v="New"/>
    <s v="NA"/>
    <s v="24-0030"/>
    <s v="Geology &amp; Geophysics"/>
    <x v="1"/>
    <s v="NA"/>
    <d v="2023-07-11T13:52:58"/>
    <n v="17632"/>
    <d v="2023-06-06T00:00:00"/>
    <s v="Collaborative Research: RAPID: A novel magnetometer network to capture the ongoing inflationary episode at Askja volcano, Iceland"/>
    <s v="Proposal Created"/>
    <s v="Bryce Howard"/>
    <d v="2023-07-11T13:52:57"/>
    <s v="NA"/>
    <s v="NA"/>
    <s v="NA"/>
    <s v="NA"/>
    <d v="2023-08-07T11:38:07"/>
    <s v="Approved"/>
    <s v="NA"/>
    <n v="13994"/>
    <n v="3638"/>
    <n v="17632"/>
    <s v="NA"/>
    <s v="Yes"/>
    <x v="32"/>
    <d v="2023-08-08T14:30:52"/>
    <x v="1"/>
    <s v="240030A0001"/>
    <s v="NA"/>
    <n v="17632"/>
    <s v="NA"/>
    <s v="College of Engineering &amp; Physical Sciences"/>
    <n v="1"/>
    <n v="0"/>
    <n v="0"/>
    <n v="0"/>
    <n v="0"/>
    <n v="1"/>
    <x v="22"/>
    <x v="16"/>
    <s v="Joseph.*Biasi"/>
    <s v="Joseph Biasi"/>
    <x v="1"/>
    <x v="22"/>
    <x v="19"/>
    <x v="17"/>
  </r>
  <r>
    <s v="24-0393-P0001"/>
    <x v="33"/>
    <x v="13"/>
    <x v="1"/>
    <s v="ADD NEW"/>
    <s v="NA"/>
    <s v="Animal Science"/>
    <d v="2024-06-01T00:00:00"/>
    <d v="2027-05-31T00:00:00"/>
    <s v="New"/>
    <s v="NA"/>
    <s v="24-0393"/>
    <s v="Animal Science"/>
    <x v="0"/>
    <s v="NA"/>
    <d v="2023-09-12T15:12:56"/>
    <n v="300000"/>
    <d v="2023-09-29T00:00:00"/>
    <s v="Combatting Foodborne Pathogens: Unraveling the pathogenic response to food safety efforts"/>
    <s v="Proposal Created"/>
    <s v="Dana Kristen Dittoe"/>
    <d v="2023-09-12T15:12:55"/>
    <s v="NA"/>
    <s v="NA"/>
    <s v="Not Funded"/>
    <s v="NA"/>
    <d v="2023-09-29T08:05:02"/>
    <s v="Approved"/>
    <s v="NA"/>
    <n v="300000"/>
    <n v="0"/>
    <s v="3e+05"/>
    <s v="NA"/>
    <s v="Yes"/>
    <x v="33"/>
    <s v="NA"/>
    <x v="1"/>
    <s v="240393A0001"/>
    <s v="NA"/>
    <s v="NA"/>
    <s v="NA"/>
    <s v="College of Agriculture, Life Sciences &amp; Natural Resources"/>
    <n v="0"/>
    <n v="0"/>
    <n v="0"/>
    <n v="1"/>
    <n v="0"/>
    <n v="1"/>
    <x v="13"/>
    <x v="9"/>
    <s v="Dana.*Dittoe"/>
    <s v="Dana Dittoe"/>
    <x v="7"/>
    <x v="11"/>
    <x v="13"/>
    <x v="9"/>
  </r>
  <r>
    <s v="24-0476-P0001"/>
    <x v="34"/>
    <x v="24"/>
    <x v="1"/>
    <s v="National Science Foundation"/>
    <s v="NA"/>
    <s v="School of Computing"/>
    <d v="2024-09-01T00:00:00"/>
    <d v="2029-08-31T00:00:00"/>
    <s v="New"/>
    <s v="NA"/>
    <s v="24-0476"/>
    <s v="School of Computing"/>
    <x v="1"/>
    <s v="NA"/>
    <d v="2023-10-10T16:15:06"/>
    <n v="396871"/>
    <d v="2023-12-05T00:00:00"/>
    <s v="Combining data streams across scales to investigate threats to caribou in a rapidly changing Artctic"/>
    <s v="Proposal Created"/>
    <s v="Ellen Aikens"/>
    <d v="2023-10-10T16:15:06"/>
    <s v="NA"/>
    <s v="NA"/>
    <s v="Not Funded"/>
    <s v="NA"/>
    <d v="2023-12-05T14:08:49"/>
    <s v="Approved"/>
    <s v="NA"/>
    <n v="292775"/>
    <n v="104096"/>
    <n v="396871"/>
    <s v="A collaborative proposal"/>
    <s v="No"/>
    <x v="34"/>
    <s v="NA"/>
    <x v="1"/>
    <s v="240476A0001"/>
    <s v="NA"/>
    <s v="NA"/>
    <s v="NA"/>
    <s v="College of Engineering &amp; Physical Sciences"/>
    <n v="0"/>
    <n v="0"/>
    <n v="0"/>
    <n v="1"/>
    <n v="0"/>
    <n v="1"/>
    <x v="23"/>
    <x v="17"/>
    <s v="Ellen.*Aikens"/>
    <s v="Ellen Aikens"/>
    <x v="1"/>
    <x v="23"/>
    <x v="23"/>
    <x v="18"/>
  </r>
  <r>
    <s v="25-0128-P0001"/>
    <x v="35"/>
    <x v="25"/>
    <x v="0"/>
    <s v="National Science Foundation"/>
    <s v="NA"/>
    <s v="Chemistry"/>
    <d v="2026-01-01T00:00:00"/>
    <d v="2028-12-31T00:00:00"/>
    <s v="New"/>
    <s v="NA"/>
    <s v="25-0128"/>
    <s v="Chemistry"/>
    <x v="1"/>
    <s v="NA"/>
    <d v="2024-09-11T09:06:02"/>
    <n v="350589"/>
    <d v="2024-09-30T00:00:00"/>
    <s v="Complexity building strategy through tandem ring-opening / ring-closing / cross metathesis for total synthesis of millipede indolizidine alkaloids and biological studies"/>
    <s v="Proposal Created"/>
    <s v="Takashi L. Suyama"/>
    <d v="2024-09-11T09:06:01"/>
    <s v="NA"/>
    <s v="NA"/>
    <s v="NA"/>
    <s v="Passes pre-award checks."/>
    <d v="2024-09-25T02:07:22"/>
    <s v="Approved"/>
    <s v="NA"/>
    <n v="258853"/>
    <n v="91736"/>
    <n v="350589"/>
    <s v="NA"/>
    <s v="Yes"/>
    <x v="35"/>
    <s v="NA"/>
    <x v="0"/>
    <s v="250128A0001"/>
    <s v="NA"/>
    <s v="NA"/>
    <s v="NA"/>
    <s v="College of Engineering &amp; Physical Sciences"/>
    <n v="0"/>
    <n v="1"/>
    <n v="0"/>
    <n v="0"/>
    <n v="0"/>
    <n v="1"/>
    <x v="24"/>
    <x v="18"/>
    <s v="Takashi.*Suyama"/>
    <s v="Takashi Suyama"/>
    <x v="0"/>
    <x v="24"/>
    <x v="24"/>
    <x v="19"/>
  </r>
  <r>
    <s v="25-0470-P0001"/>
    <x v="36"/>
    <x v="10"/>
    <x v="0"/>
    <s v="National Aeronautics and Space Administration"/>
    <s v="NA"/>
    <s v="Zoology &amp; Physiology"/>
    <d v="2025-09-01T00:00:00"/>
    <d v="2026-08-31T00:00:00"/>
    <s v="New"/>
    <s v="NA"/>
    <s v="25-0470"/>
    <s v="Zoology &amp; Physiology"/>
    <x v="1"/>
    <s v="NA"/>
    <d v="2025-01-21T16:46:49"/>
    <n v="124981.6"/>
    <d v="2025-02-26T00:00:00"/>
    <s v="Conserving behavioral performance under physiological challenge: lessons from a facultative hibernator"/>
    <s v="Proposal Created"/>
    <s v="Nicholas A. Giraldo"/>
    <d v="2025-01-21T16:46:48"/>
    <s v="NA"/>
    <s v="NA"/>
    <s v="NA"/>
    <s v="Passes pre-award checks."/>
    <d v="2025-02-24T10:24:43"/>
    <s v="Approved"/>
    <s v="NA"/>
    <n v="90352.1"/>
    <n v="34629.5"/>
    <n v="124981.6"/>
    <s v="NA"/>
    <s v="Yes"/>
    <x v="36"/>
    <s v="NA"/>
    <x v="0"/>
    <s v="250470A0001"/>
    <s v="NA"/>
    <s v="NA"/>
    <s v="NA"/>
    <s v="College of Agriculture, Life Sciences &amp; Natural Resources"/>
    <n v="0"/>
    <n v="1"/>
    <n v="0"/>
    <n v="0"/>
    <n v="0"/>
    <n v="1"/>
    <x v="10"/>
    <x v="6"/>
    <s v="Nicole.*Bedford"/>
    <s v="Nicole Bedford"/>
    <x v="5"/>
    <x v="10"/>
    <x v="10"/>
    <x v="6"/>
  </r>
  <r>
    <s v="25-0533-P0001"/>
    <x v="37"/>
    <x v="26"/>
    <x v="0"/>
    <s v="U.S. Department of Energy"/>
    <s v="NA"/>
    <s v="Atmospheric Science"/>
    <d v="2025-09-01T00:00:00"/>
    <d v="2028-08-31T00:00:00"/>
    <s v="New"/>
    <s v="NA"/>
    <s v="25-0533"/>
    <s v="Atmospheric Science"/>
    <x v="1"/>
    <s v="NA"/>
    <d v="2025-02-11T11:34:31"/>
    <n v="647869"/>
    <d v="2025-02-27T00:00:00"/>
    <s v="Elucidating the impact of spatial heterogeneity on cloud glaciation in Arctic mixed-phase clouds using ARM remote sensing observations and high-resolution simulations"/>
    <s v="Proposal Created"/>
    <s v="Masanori Saito"/>
    <d v="2025-02-11T11:34:31"/>
    <s v="NA"/>
    <s v="NA"/>
    <s v="NA"/>
    <s v="Passes pre-award checks"/>
    <d v="2025-02-25T08:23:46"/>
    <s v="Approved"/>
    <s v="NA"/>
    <n v="533301"/>
    <n v="114568"/>
    <n v="647869"/>
    <s v="NA"/>
    <s v="Yes"/>
    <x v="37"/>
    <s v="NA"/>
    <x v="0"/>
    <s v="250533A0001"/>
    <s v="NA"/>
    <s v="NA"/>
    <s v="NA"/>
    <s v="College of Engineering &amp; Physical Sciences"/>
    <n v="0"/>
    <n v="1"/>
    <n v="0"/>
    <n v="0"/>
    <n v="0"/>
    <n v="1"/>
    <x v="25"/>
    <x v="19"/>
    <s v="Masanori.*Saito"/>
    <s v="Masanori Saito"/>
    <x v="1"/>
    <x v="25"/>
    <x v="25"/>
    <x v="20"/>
  </r>
  <r>
    <s v="25-0316-P0001"/>
    <x v="38"/>
    <x v="26"/>
    <x v="0"/>
    <s v="U.S. Department of Energy"/>
    <s v="NA"/>
    <s v="Atmospheric Science"/>
    <d v="2025-09-01T00:00:00"/>
    <d v="2028-08-31T00:00:00"/>
    <s v="New"/>
    <s v="NA"/>
    <s v="25-0316"/>
    <s v="Atmospheric Science"/>
    <x v="1"/>
    <s v="NA"/>
    <d v="2024-11-15T14:56:25"/>
    <n v="718833"/>
    <d v="2024-11-21T00:00:00"/>
    <s v="Improving E3SM by ARM-derived Observational Constraints of Convective Clouds and Precipitation in the Southeastern U.S."/>
    <s v="Proposal Created"/>
    <s v="Masanori Saito"/>
    <d v="2024-11-15T14:56:25"/>
    <s v="NA"/>
    <s v="NA"/>
    <s v="NA"/>
    <s v="NA"/>
    <d v="2024-11-18T09:47:57"/>
    <s v="Approved"/>
    <s v="NA"/>
    <n v="508998"/>
    <n v="209835"/>
    <n v="718833"/>
    <s v="NA"/>
    <s v="Yes"/>
    <x v="38"/>
    <s v="NA"/>
    <x v="0"/>
    <s v="250316A0001"/>
    <s v="NA"/>
    <s v="NA"/>
    <s v="NA"/>
    <s v="College of Engineering &amp; Physical Sciences"/>
    <n v="0"/>
    <n v="1"/>
    <n v="0"/>
    <n v="0"/>
    <n v="0"/>
    <n v="1"/>
    <x v="25"/>
    <x v="19"/>
    <s v="Masanori.*Saito"/>
    <s v="Masanori Saito"/>
    <x v="1"/>
    <x v="25"/>
    <x v="25"/>
    <x v="20"/>
  </r>
  <r>
    <s v="25-0276-P0001"/>
    <x v="39"/>
    <x v="27"/>
    <x v="0"/>
    <s v="U.S. Department of Energy"/>
    <s v="NA"/>
    <s v="Mechanical Engineering"/>
    <d v="2025-08-01T00:00:00"/>
    <d v="2027-07-31T00:00:00"/>
    <s v="New"/>
    <s v="NA"/>
    <s v="25-0276"/>
    <s v="Mechanical Engineering"/>
    <x v="1"/>
    <s v="NA"/>
    <d v="2024-10-30T07:08:34"/>
    <n v="499937"/>
    <d v="2025-01-14T00:00:00"/>
    <s v="Optimized anchor systems for floating offshore wind: from manufacturing to design and maritime spatial planning"/>
    <s v="Proposal Created"/>
    <s v="Ankit Saxena"/>
    <d v="2024-10-30T07:08:34"/>
    <s v="NA"/>
    <s v="NA"/>
    <s v="NA"/>
    <s v="Passes pre-award checks."/>
    <d v="2025-01-08T17:03:00"/>
    <s v="Approved"/>
    <s v="NA"/>
    <n v="430686"/>
    <n v="69251"/>
    <n v="499937"/>
    <s v="NA"/>
    <s v="Yes"/>
    <x v="39"/>
    <s v="NA"/>
    <x v="0"/>
    <s v="250276A0001"/>
    <s v="NA"/>
    <s v="NA"/>
    <s v="NA"/>
    <s v="College of Engineering &amp; Physical Sciences"/>
    <n v="0"/>
    <n v="1"/>
    <n v="0"/>
    <n v="0"/>
    <n v="0"/>
    <n v="1"/>
    <x v="26"/>
    <x v="20"/>
    <s v="Ankit.*Saxena"/>
    <s v="Ankit Saxena"/>
    <x v="0"/>
    <x v="26"/>
    <x v="26"/>
    <x v="21"/>
  </r>
  <r>
    <s v="24-1099-P0001"/>
    <x v="40"/>
    <x v="28"/>
    <x v="2"/>
    <s v="ADD NEW"/>
    <s v="NA"/>
    <s v="School of Computing"/>
    <d v="2025-01-01T00:00:00"/>
    <d v="2025-12-31T00:00:00"/>
    <s v="New"/>
    <s v="NA"/>
    <s v="24-1099"/>
    <s v="School of Computing"/>
    <x v="1"/>
    <s v="NA"/>
    <d v="2024-06-21T16:08:46"/>
    <n v="264344"/>
    <d v="2024-10-04T00:00:00"/>
    <s v="Designing an automated machine learning method for large  scale aerial pronghorn monitoring"/>
    <s v="Proposal Created"/>
    <s v="Thomas Abraham Lentner"/>
    <d v="2024-06-21T16:08:46"/>
    <s v="NA"/>
    <s v="NA"/>
    <s v="NA"/>
    <s v="NA"/>
    <d v="2024-10-03T10:05:34"/>
    <s v="Approved"/>
    <s v="NA"/>
    <n v="182937"/>
    <n v="81407"/>
    <n v="264344"/>
    <s v="NA"/>
    <s v="Yes"/>
    <x v="40"/>
    <d v="2024-12-18T12:26:58"/>
    <x v="0"/>
    <s v="241099A0001"/>
    <s v="ACTIVE"/>
    <n v="263334.65999999997"/>
    <s v="445MTDC1"/>
    <s v="College of Engineering &amp; Physical Sciences"/>
    <n v="1"/>
    <n v="0"/>
    <n v="0"/>
    <n v="0"/>
    <n v="0"/>
    <n v="1"/>
    <x v="27"/>
    <x v="21"/>
    <s v="Benjamin.*Koger"/>
    <s v="Benjamin Koger"/>
    <x v="1"/>
    <x v="27"/>
    <x v="27"/>
    <x v="22"/>
  </r>
  <r>
    <s v="25-0181-P0001"/>
    <x v="41"/>
    <x v="29"/>
    <x v="0"/>
    <s v="National Institute of General Medical Sciences/National Institutes of Health/Department of Health and Human Services"/>
    <s v="NA"/>
    <s v="Veterinary Science"/>
    <d v="2025-08-01T00:00:00"/>
    <d v="2027-07-31T00:00:00"/>
    <s v="New"/>
    <s v="NA"/>
    <s v="25-0181"/>
    <s v="Wyoming State Veterinary Laboratory"/>
    <x v="1"/>
    <s v="NA"/>
    <d v="2024-09-30T10:09:57"/>
    <n v="375669.63"/>
    <d v="2024-10-16T00:00:00"/>
    <s v="Enhancing Evidence-Based Medicine through AI-Driven Generation of Critically Appraised Topics"/>
    <s v="Proposal Created"/>
    <s v="Thomas Abraham Lentner"/>
    <d v="2024-09-30T10:09:56"/>
    <s v="NA"/>
    <s v="NA"/>
    <s v="NA"/>
    <s v="Passes pre-award checks.  Uses modular NIH budget."/>
    <d v="2024-10-09T14:32:33"/>
    <s v="Approved"/>
    <s v="NA"/>
    <n v="275000"/>
    <n v="100669.63"/>
    <n v="375669.63"/>
    <s v="NA"/>
    <s v="Yes"/>
    <x v="41"/>
    <s v="NA"/>
    <x v="0"/>
    <s v="250181A0001"/>
    <s v="NA"/>
    <s v="NA"/>
    <s v="NA"/>
    <s v="College of Agriculture, Life Sciences &amp; Natural Resources"/>
    <n v="0"/>
    <n v="1"/>
    <n v="0"/>
    <n v="0"/>
    <n v="0"/>
    <n v="1"/>
    <x v="28"/>
    <x v="22"/>
    <s v="Raphael.*Vanderstichel"/>
    <s v="Raphael Vanderstichel"/>
    <x v="8"/>
    <x v="28"/>
    <x v="28"/>
    <x v="23"/>
  </r>
  <r>
    <s v="25-0508-P0001"/>
    <x v="42"/>
    <x v="30"/>
    <x v="0"/>
    <s v="ADD NEW"/>
    <s v="NA"/>
    <s v="Civil &amp; Architectural Engineering &amp; Construction Management"/>
    <d v="2025-08-04T00:00:00"/>
    <d v="2027-08-03T00:00:00"/>
    <s v="Pre-proposal"/>
    <s v="NA"/>
    <s v="25-0508"/>
    <s v="Civil &amp; Architectural Engineering &amp; Construction Management"/>
    <x v="1"/>
    <s v="NA"/>
    <d v="2025-01-31T10:00:27"/>
    <n v="385631"/>
    <d v="2025-05-01T00:00:00"/>
    <s v="Development of Efficient &amp; Durable Mass Timber Composite Panels"/>
    <s v="Proposal Created"/>
    <s v="Garrett Andrew Tatum"/>
    <d v="2025-01-31T10:00:26"/>
    <s v="NA"/>
    <s v="NA"/>
    <s v="NA"/>
    <s v="NA"/>
    <s v="NA"/>
    <s v="Not Completed"/>
    <s v="NA"/>
    <n v="283343"/>
    <n v="102288"/>
    <n v="385631"/>
    <s v="NA"/>
    <s v="Yes"/>
    <x v="42"/>
    <s v="NA"/>
    <x v="0"/>
    <s v="250508A0001"/>
    <s v="NA"/>
    <s v="NA"/>
    <s v="NA"/>
    <s v="College of Engineering &amp; Physical Sciences"/>
    <n v="0"/>
    <n v="1"/>
    <n v="0"/>
    <n v="0"/>
    <n v="0"/>
    <n v="1"/>
    <x v="29"/>
    <x v="23"/>
    <s v="Garrett.*Tatum"/>
    <s v="Garrett Tatum"/>
    <x v="0"/>
    <x v="29"/>
    <x v="29"/>
    <x v="24"/>
  </r>
  <r>
    <s v="25-0126-P0001"/>
    <x v="43"/>
    <x v="31"/>
    <x v="0"/>
    <s v="Massachusetts Institute of Technology"/>
    <s v="National Institutes of Health/Department of Health and Human Services"/>
    <s v="Chemical &amp; Biomedical Engineering"/>
    <d v="2025-08-01T00:00:00"/>
    <d v="2029-07-31T00:00:00"/>
    <s v="New"/>
    <s v="NA"/>
    <s v="25-0126"/>
    <s v="Chemical &amp; Biomedical Engineering"/>
    <x v="3"/>
    <s v="NA"/>
    <d v="2024-09-10T14:53:06"/>
    <n v="548045"/>
    <d v="2024-09-23T00:00:00"/>
    <s v="Development of SERS-Active Coatings on Titanium Surfaces: Toward a Sensing Platform for Real-Time Monitoring of Tissue Responses in Dental Implants"/>
    <s v="Proposal Created"/>
    <s v="Roberta Maia Sabino"/>
    <d v="2024-09-10T14:53:06"/>
    <s v="NA"/>
    <s v="NA"/>
    <s v="NA"/>
    <s v="NA"/>
    <d v="2024-09-20T16:13:30"/>
    <s v="Approved"/>
    <s v="NA"/>
    <n v="399725"/>
    <n v="148320"/>
    <n v="548045"/>
    <s v="A Subrecipient"/>
    <s v="No"/>
    <x v="43"/>
    <s v="NA"/>
    <x v="0"/>
    <s v="250126A0001"/>
    <s v="NA"/>
    <s v="NA"/>
    <s v="NA"/>
    <s v="College of Engineering &amp; Physical Sciences"/>
    <n v="0"/>
    <n v="1"/>
    <n v="0"/>
    <n v="0"/>
    <n v="0"/>
    <n v="1"/>
    <x v="30"/>
    <x v="24"/>
    <s v="Roberta.*Maia"/>
    <s v="Roberta Maia"/>
    <x v="1"/>
    <x v="30"/>
    <x v="30"/>
    <x v="25"/>
  </r>
  <r>
    <s v="25-0356-P0001"/>
    <x v="44"/>
    <x v="31"/>
    <x v="0"/>
    <s v="American Heart Association"/>
    <s v="NA"/>
    <s v="Chemical &amp; Biomedical Engineering"/>
    <d v="2025-07-01T00:00:00"/>
    <d v="2027-06-30T00:00:00"/>
    <s v="New"/>
    <s v="NA"/>
    <s v="25-0356"/>
    <s v="Chemical &amp; Biomedical Engineering"/>
    <x v="0"/>
    <s v="NA"/>
    <d v="2024-12-05T08:39:42"/>
    <n v="200000"/>
    <d v="2025-03-06T00:00:00"/>
    <s v="Development of Zwitterionic Tannin-Derived Biopolymer-based Coatings on Mechanical Heart Valves to Prevent Thrombosis"/>
    <s v="Proposal Created"/>
    <s v="Roberta Maia Sabino"/>
    <d v="2024-12-05T08:39:41"/>
    <s v="NA"/>
    <s v="NA"/>
    <s v="NA"/>
    <s v="Passes pre-award checks.  IDC limit approved"/>
    <d v="2025-03-04T10:29:16"/>
    <s v="Approved"/>
    <s v="NA"/>
    <n v="188353"/>
    <n v="11647"/>
    <s v="2e+05"/>
    <s v="NA"/>
    <s v="Yes"/>
    <x v="44"/>
    <s v="NA"/>
    <x v="0"/>
    <s v="250356A0001"/>
    <s v="NA"/>
    <s v="NA"/>
    <s v="NA"/>
    <s v="College of Engineering &amp; Physical Sciences"/>
    <n v="0"/>
    <n v="1"/>
    <n v="0"/>
    <n v="0"/>
    <n v="0"/>
    <n v="1"/>
    <x v="30"/>
    <x v="24"/>
    <s v="Roberta.*Maia"/>
    <s v="Roberta Maia"/>
    <x v="1"/>
    <x v="30"/>
    <x v="30"/>
    <x v="25"/>
  </r>
  <r>
    <s v="23-1615-P0001"/>
    <x v="45"/>
    <x v="32"/>
    <x v="2"/>
    <s v="Animal and Plant Health Inspection Service/Department of Agriculture"/>
    <s v="NA"/>
    <s v="Animal Science"/>
    <d v="2023-05-18T00:00:00"/>
    <d v="2026-05-18T00:00:00"/>
    <s v="New"/>
    <s v="NA"/>
    <s v="23-1615"/>
    <s v="Animal Science"/>
    <x v="1"/>
    <s v="NA"/>
    <d v="2023-06-09T16:55:00"/>
    <n v="6276250"/>
    <d v="2023-05-18T00:00:00"/>
    <s v="Cooperative Agreement with Univ. Wyoming to develop and validate diagnostic tests for SARS-CoV-2 and other coronaviruses in wildlife."/>
    <s v="Proposal Created"/>
    <s v="Bryce Howard"/>
    <d v="2023-06-09T16:54:59"/>
    <s v="NA"/>
    <s v="NA"/>
    <s v="NA"/>
    <s v="NA"/>
    <d v="2023-06-21T09:11:47"/>
    <s v="Cancelled"/>
    <s v="NA"/>
    <n v="5705681.8200000003"/>
    <n v="570568.18000000005"/>
    <n v="6276250"/>
    <s v="NA"/>
    <s v="Yes"/>
    <x v="45"/>
    <d v="2023-06-21T09:13:50"/>
    <x v="2"/>
    <s v="231615A0001"/>
    <s v="ACTIVE"/>
    <n v="6276250"/>
    <s v="10TDC"/>
    <s v="College of Agriculture, Life Sciences &amp; Natural Resources"/>
    <n v="1"/>
    <n v="0"/>
    <n v="0"/>
    <n v="0"/>
    <n v="0"/>
    <n v="1"/>
    <x v="31"/>
    <x v="25"/>
    <s v="Bledar.*Bisha"/>
    <s v="Bledar Bisha"/>
    <x v="10"/>
    <x v="31"/>
    <x v="31"/>
    <x v="26"/>
  </r>
  <r>
    <s v="24-0845-P0001"/>
    <x v="46"/>
    <x v="33"/>
    <x v="0"/>
    <s v="ADD NEW"/>
    <s v="National Institutes of Health/Department of Health and Human Services"/>
    <s v="Zoology &amp; Physiology"/>
    <d v="2026-12-01T00:00:00"/>
    <d v="2028-11-30T00:00:00"/>
    <s v="New"/>
    <s v="NA"/>
    <s v="24-0845"/>
    <s v="Zoology &amp; Physiology"/>
    <x v="3"/>
    <s v="NA"/>
    <d v="2024-02-22T13:07:20"/>
    <n v="109253.91"/>
    <d v="2024-02-27T00:00:00"/>
    <s v="Developmental pyrethroid exposure in the prairie vole as a model of environmental risk for autism"/>
    <s v="Proposal Created"/>
    <s v="Tashina Lemons"/>
    <d v="2024-02-22T13:07:20"/>
    <s v="NA"/>
    <s v="NA"/>
    <s v="NA"/>
    <s v="Please correct end date."/>
    <d v="2024-02-23T09:57:54"/>
    <s v="Approved"/>
    <s v="NA"/>
    <n v="75608.240000000005"/>
    <n v="33645.67"/>
    <n v="109253.91"/>
    <s v="A Subrecipient"/>
    <s v="No"/>
    <x v="46"/>
    <d v="2024-02-23T14:22:22"/>
    <x v="1"/>
    <s v="240845A0001"/>
    <s v="NA"/>
    <s v="NA"/>
    <s v="NA"/>
    <s v="College of Agriculture, Life Sciences &amp; Natural Resources"/>
    <n v="0"/>
    <n v="1"/>
    <n v="0"/>
    <n v="0"/>
    <n v="0"/>
    <n v="1"/>
    <x v="32"/>
    <x v="26"/>
    <s v="Rammohan.*Shukla"/>
    <s v="Rammohan Shukla"/>
    <x v="1"/>
    <x v="32"/>
    <x v="32"/>
    <x v="27"/>
  </r>
  <r>
    <s v="25-0057-P0001"/>
    <x v="47"/>
    <x v="18"/>
    <x v="0"/>
    <s v="National Aeronautics and Space Administration"/>
    <s v="NA"/>
    <s v="Physics &amp; Astronomy"/>
    <d v="2025-05-01T00:00:00"/>
    <d v="2027-04-30T00:00:00"/>
    <s v="New"/>
    <s v="NA"/>
    <s v="25-0057"/>
    <s v="Physics &amp; Astronomy"/>
    <x v="1"/>
    <s v="NA"/>
    <d v="2024-08-08T15:05:41"/>
    <n v="300000"/>
    <d v="2024-08-15T00:00:00"/>
    <s v="Discovering the Most Metal-poor Stars in our Milky Way Galaxy"/>
    <s v="Proposal Created"/>
    <s v="Maxwell Cassady Moe"/>
    <d v="2024-08-08T15:05:40"/>
    <s v="NA"/>
    <s v="NA"/>
    <s v="NA"/>
    <s v="Passes pre-award checks.  Ready for review and approval"/>
    <d v="2024-08-13T16:07:42"/>
    <s v="Approved"/>
    <s v="NA"/>
    <n v="218699"/>
    <n v="81301"/>
    <s v="3e+05"/>
    <s v="NA"/>
    <s v="Yes"/>
    <x v="47"/>
    <s v="NA"/>
    <x v="0"/>
    <s v="250057A0001"/>
    <s v="NA"/>
    <s v="NA"/>
    <s v="NA"/>
    <s v="College of Engineering &amp; Physical Sciences"/>
    <n v="0"/>
    <n v="1"/>
    <n v="0"/>
    <n v="0"/>
    <n v="0"/>
    <n v="1"/>
    <x v="17"/>
    <x v="12"/>
    <s v="Maxwell.*Moe"/>
    <s v="Maxwell Moe"/>
    <x v="9"/>
    <x v="17"/>
    <x v="18"/>
    <x v="13"/>
  </r>
  <r>
    <s v="25-0437-P0001"/>
    <x v="48"/>
    <x v="25"/>
    <x v="0"/>
    <s v="National Institute of Allergy and Infectious Diseases/National Institutes of Health/Department of Health and Human Services"/>
    <s v="NA"/>
    <s v="Chemistry"/>
    <d v="2026-01-01T00:00:00"/>
    <d v="2030-12-31T00:00:00"/>
    <s v="New"/>
    <s v="NA"/>
    <s v="25-0437"/>
    <s v="Chemistry"/>
    <x v="1"/>
    <s v="NA"/>
    <d v="2025-01-14T13:18:05"/>
    <n v="1644892"/>
    <d v="2025-01-28T00:00:00"/>
    <s v="Discovery of novel anti-fungal metabolites protecting tardigrades during prolonged biostasis"/>
    <s v="Proposal Created"/>
    <s v="Takashi L. Suyama"/>
    <d v="2025-01-14T13:18:04"/>
    <s v="NA"/>
    <s v="NA"/>
    <s v="NA"/>
    <s v="Passes pre-award checks."/>
    <d v="2025-01-24T14:54:39"/>
    <s v="Approved"/>
    <s v="NA"/>
    <n v="1175000"/>
    <n v="469892"/>
    <n v="1644892"/>
    <s v="NA"/>
    <s v="Yes"/>
    <x v="48"/>
    <s v="NA"/>
    <x v="0"/>
    <s v="250437A0001"/>
    <s v="NA"/>
    <s v="NA"/>
    <s v="NA"/>
    <s v="College of Engineering &amp; Physical Sciences"/>
    <n v="0"/>
    <n v="1"/>
    <n v="0"/>
    <n v="0"/>
    <n v="0"/>
    <n v="1"/>
    <x v="24"/>
    <x v="18"/>
    <s v="Takashi.*Suyama"/>
    <s v="Takashi Suyama"/>
    <x v="0"/>
    <x v="24"/>
    <x v="24"/>
    <x v="19"/>
  </r>
  <r>
    <s v="24-0085-P0001"/>
    <x v="49"/>
    <x v="13"/>
    <x v="2"/>
    <s v="National Institute of Food and Agriculture/Department of Agriculture"/>
    <s v="NA"/>
    <s v="Animal Science"/>
    <d v="2024-04-01T00:00:00"/>
    <d v="2025-03-31T00:00:00"/>
    <s v="New"/>
    <s v="NA"/>
    <s v="24-0085"/>
    <s v="Animal Science"/>
    <x v="1"/>
    <s v="NA"/>
    <d v="2023-07-21T11:21:33"/>
    <n v="299980"/>
    <d v="2023-08-10T00:00:00"/>
    <s v="Pre-Harvest Heat Stress: Disruption of Microbial Ecology and Subsequent Shelf-Life of Raw Poultry Products"/>
    <s v="Proposal Created"/>
    <s v="Dana Dittoe"/>
    <d v="2023-07-21T11:21:32"/>
    <s v="NA"/>
    <s v="NA"/>
    <s v="NA"/>
    <s v="NA"/>
    <d v="2023-08-09T10:38:29"/>
    <s v="Approved"/>
    <s v="NA"/>
    <n v="243552"/>
    <n v="56428"/>
    <n v="299980"/>
    <s v="NA"/>
    <s v="Yes"/>
    <x v="49"/>
    <d v="2024-07-03T14:42:31"/>
    <x v="1"/>
    <s v="240085A0001"/>
    <s v="ACTIVE"/>
    <n v="188114"/>
    <s v="42857TDC"/>
    <s v="College of Agriculture, Life Sciences &amp; Natural Resources"/>
    <n v="1"/>
    <n v="0"/>
    <n v="0"/>
    <n v="0"/>
    <n v="0"/>
    <n v="1"/>
    <x v="13"/>
    <x v="9"/>
    <s v="Dana.*Dittoe"/>
    <s v="Dana Dittoe"/>
    <x v="7"/>
    <x v="11"/>
    <x v="13"/>
    <x v="9"/>
  </r>
  <r>
    <s v="24-0345-P0001"/>
    <x v="50"/>
    <x v="33"/>
    <x v="1"/>
    <s v="ADD NEW"/>
    <s v="National Institutes of Health/Department of Health and Human Services"/>
    <s v="Zoology &amp; Physiology"/>
    <d v="2024-07-01T00:00:00"/>
    <d v="2029-06-30T00:00:00"/>
    <s v="Resubmission"/>
    <s v="NA"/>
    <s v="24-0345"/>
    <s v="Zoology &amp; Physiology"/>
    <x v="3"/>
    <s v="NA"/>
    <d v="2023-08-25T20:00:45"/>
    <n v="312614.84999999998"/>
    <d v="2023-10-25T00:00:00"/>
    <s v="Diurnal Molecular Profiling of the Amygdala-Hippocampal Circuit and Involvement in Memory Consolidation"/>
    <s v="Proposal Created"/>
    <s v="Rammohan Shukla"/>
    <d v="2023-08-25T20:00:45"/>
    <s v="NA"/>
    <s v="NA"/>
    <s v="Not Funded"/>
    <s v="NA"/>
    <d v="2023-10-25T15:21:18"/>
    <s v="Cancelled"/>
    <s v="NA"/>
    <n v="216467.04"/>
    <n v="96147.81"/>
    <n v="312614.84999999998"/>
    <s v="A Subrecipient"/>
    <s v="No"/>
    <x v="50"/>
    <s v="NA"/>
    <x v="0"/>
    <s v="240345A0001"/>
    <s v="NA"/>
    <s v="NA"/>
    <s v="NA"/>
    <s v="College of Agriculture, Life Sciences &amp; Natural Resources"/>
    <n v="0"/>
    <n v="0"/>
    <n v="0"/>
    <n v="1"/>
    <n v="0"/>
    <n v="1"/>
    <x v="32"/>
    <x v="26"/>
    <s v="Rammohan.*Shukla"/>
    <s v="Rammohan Shukla"/>
    <x v="1"/>
    <x v="32"/>
    <x v="32"/>
    <x v="27"/>
  </r>
  <r>
    <s v="25-0166-P0001"/>
    <x v="51"/>
    <x v="34"/>
    <x v="0"/>
    <s v="ADD NEW"/>
    <s v="NA"/>
    <s v="Anthropology"/>
    <d v="2025-07-01T00:00:00"/>
    <d v="2027-06-30T00:00:00"/>
    <s v="New"/>
    <s v="NA"/>
    <s v="25-0166"/>
    <s v="Anthropology"/>
    <x v="1"/>
    <s v="NA"/>
    <d v="2024-09-24T16:13:42"/>
    <n v="179332"/>
    <d v="2024-10-16T00:00:00"/>
    <s v="Diversity, structure, and post-transcriptional regulation of the Arginine Deiminase operon among oral bacteria and its implications for probiotic development"/>
    <s v="Proposal Created"/>
    <s v="Allison E. Mann"/>
    <d v="2024-09-24T16:13:41"/>
    <s v="NA"/>
    <s v="NA"/>
    <s v="NA"/>
    <s v="Passes pre-award checks."/>
    <d v="2024-10-11T16:06:33"/>
    <s v="Approved"/>
    <s v="NA"/>
    <n v="131979"/>
    <n v="47353"/>
    <n v="179332"/>
    <s v="NA"/>
    <s v="Yes"/>
    <x v="51"/>
    <s v="NA"/>
    <x v="0"/>
    <s v="250166A0001"/>
    <s v="NA"/>
    <s v="NA"/>
    <s v="NA"/>
    <s v="College of Arts &amp; Sciences"/>
    <n v="0"/>
    <n v="1"/>
    <n v="0"/>
    <n v="0"/>
    <n v="0"/>
    <n v="1"/>
    <x v="33"/>
    <x v="27"/>
    <s v="Allison.*Mann"/>
    <s v="Allison Mann"/>
    <x v="0"/>
    <x v="24"/>
    <x v="33"/>
    <x v="28"/>
  </r>
  <r>
    <s v="25-0227-P0001"/>
    <x v="52"/>
    <x v="35"/>
    <x v="0"/>
    <s v="Forest Service/Department of Agriculture"/>
    <s v="NA"/>
    <s v="Botany"/>
    <d v="2025-01-01T00:00:00"/>
    <d v="2028-12-31T00:00:00"/>
    <s v="New"/>
    <s v="NA"/>
    <s v="25-0227"/>
    <s v="Botany"/>
    <x v="1"/>
    <s v="NA"/>
    <d v="2024-10-15T13:20:03"/>
    <n v="199910"/>
    <d v="2024-11-01T00:00:00"/>
    <s v="Does Invasion Beget Invasion? Mechanisms and Consequences of Ecotype Transitions in  Rocky Mountain Subalpine Forests"/>
    <s v="Proposal Created"/>
    <s v="Sara J. Germain"/>
    <d v="2024-10-15T13:20:02"/>
    <s v="NA"/>
    <s v="NA"/>
    <s v="NA"/>
    <s v="NA"/>
    <d v="2024-11-01T12:23:46"/>
    <s v="Approved"/>
    <n v="199913"/>
    <n v="162336"/>
    <n v="37574"/>
    <n v="399823"/>
    <s v="NA"/>
    <s v="Yes"/>
    <x v="52"/>
    <s v="NA"/>
    <x v="0"/>
    <s v="250227A0001"/>
    <s v="NA"/>
    <s v="NA"/>
    <s v="NA"/>
    <s v="College of Agriculture, Life Sciences &amp; Natural Resources"/>
    <n v="0"/>
    <n v="1"/>
    <n v="0"/>
    <n v="0"/>
    <n v="0"/>
    <n v="1"/>
    <x v="21"/>
    <x v="15"/>
    <s v="Sara.*Germain"/>
    <s v="Sara Germain"/>
    <x v="1"/>
    <x v="33"/>
    <x v="34"/>
    <x v="29"/>
  </r>
  <r>
    <s v="25-0464-P0001"/>
    <x v="53"/>
    <x v="36"/>
    <x v="0"/>
    <s v="National Science Foundation"/>
    <s v="NA"/>
    <s v="Electrical Engineering &amp; Computer Science"/>
    <d v="2025-03-01T00:00:00"/>
    <d v="2027-03-01T00:00:00"/>
    <s v="New"/>
    <s v="NA"/>
    <s v="25-0464"/>
    <s v="Electrical Engineering &amp; Computer Science"/>
    <x v="1"/>
    <s v="NA"/>
    <d v="2025-01-21T14:10:20"/>
    <n v="180990"/>
    <d v="2025-01-27T00:00:00"/>
    <s v="EAGER: A study on the CQC conjecture - An information exclusion relation with applications in quantum information processing"/>
    <s v="Proposal Created"/>
    <s v="Hasan Iqbal"/>
    <d v="2025-01-21T14:10:20"/>
    <s v="NA"/>
    <s v="NA"/>
    <s v="NA"/>
    <s v="Passes pre-award checks with budget update"/>
    <d v="2025-01-30T14:14:29"/>
    <s v="Approved"/>
    <s v="NA"/>
    <n v="132763"/>
    <n v="48227"/>
    <n v="180990"/>
    <s v="NA"/>
    <s v="Yes"/>
    <x v="53"/>
    <s v="NA"/>
    <x v="0"/>
    <s v="250464A0001"/>
    <s v="NA"/>
    <s v="NA"/>
    <s v="NA"/>
    <s v="College of Engineering &amp; Physical Sciences"/>
    <n v="0"/>
    <n v="1"/>
    <n v="0"/>
    <n v="0"/>
    <n v="0"/>
    <n v="1"/>
    <x v="34"/>
    <x v="28"/>
    <s v="Hasan.*Iqbal"/>
    <s v="Hasan Iqbal"/>
    <x v="0"/>
    <x v="34"/>
    <x v="35"/>
    <x v="30"/>
  </r>
  <r>
    <s v="24-1037-P0001"/>
    <x v="54"/>
    <x v="21"/>
    <x v="2"/>
    <s v="EIDU GmbH"/>
    <s v="Bill and Melinda Gates Foundation"/>
    <s v="School of Teacher Education"/>
    <d v="2024-07-01T00:00:00"/>
    <d v="2024-12-30T00:00:00"/>
    <s v="New"/>
    <s v="NA"/>
    <s v="24-1037"/>
    <s v="Counseling Leadership Advocacy &amp; Design"/>
    <x v="0"/>
    <s v="Foreign Industry"/>
    <d v="2024-05-22T16:16:27"/>
    <n v="50000"/>
    <d v="2024-06-14T00:00:00"/>
    <s v="EIDU Personalization Research Proposal (Ling Zhang, PI)"/>
    <s v="Proposal Created"/>
    <s v="Thomas Abraham Lentner"/>
    <d v="2024-05-22T16:16:26"/>
    <s v="NA"/>
    <s v="NA"/>
    <s v="NA"/>
    <s v="NA"/>
    <s v="NA"/>
    <s v="Not Completed"/>
    <s v="NA"/>
    <n v="45455"/>
    <n v="4545"/>
    <n v="50000"/>
    <s v="A Subrecipient"/>
    <s v="No"/>
    <x v="54"/>
    <d v="2025-01-14T13:30:14"/>
    <x v="0"/>
    <s v="241037A0001"/>
    <s v="ACTIVE"/>
    <n v="50000"/>
    <s v="10TDC"/>
    <s v="NA"/>
    <n v="1"/>
    <n v="0"/>
    <n v="0"/>
    <n v="0"/>
    <n v="0"/>
    <n v="1"/>
    <x v="20"/>
    <x v="14"/>
    <s v="Ling.*Zhang"/>
    <s v="Ling Zhang"/>
    <x v="0"/>
    <x v="20"/>
    <x v="21"/>
    <x v="15"/>
  </r>
  <r>
    <s v="25-0114-P0001"/>
    <x v="55"/>
    <x v="37"/>
    <x v="1"/>
    <s v="National Science Foundation"/>
    <s v="NA"/>
    <s v="Chemical &amp; Biomedical Engineering"/>
    <d v="2025-06-01T00:00:00"/>
    <d v="2027-05-31T00:00:00"/>
    <s v="New"/>
    <s v="NA"/>
    <s v="25-0114"/>
    <s v="Chemical &amp; Biomedical Engineering"/>
    <x v="1"/>
    <s v="NA"/>
    <d v="2024-09-06T14:37:27"/>
    <n v="199713"/>
    <d v="2024-10-09T00:00:00"/>
    <s v="ERI: : Exploring Electrochemical Performance Mechanisms for High  Energy Density Batteries through Structurally Complex Materials"/>
    <s v="Proposal Created"/>
    <s v="Juhyeon Ahn"/>
    <d v="2024-09-06T14:37:26"/>
    <s v="NA"/>
    <s v="NA"/>
    <s v="Not Funded"/>
    <s v="Passes pre-award checks.  Ready for approval."/>
    <d v="2024-10-04T14:52:07"/>
    <s v="Approved"/>
    <s v="NA"/>
    <n v="145720"/>
    <n v="53993"/>
    <n v="199713"/>
    <s v="NA"/>
    <s v="Yes"/>
    <x v="55"/>
    <s v="NA"/>
    <x v="0"/>
    <s v="250114A0001"/>
    <s v="NA"/>
    <s v="NA"/>
    <s v="NA"/>
    <s v="College of Engineering &amp; Physical Sciences"/>
    <n v="0"/>
    <n v="0"/>
    <n v="0"/>
    <n v="1"/>
    <n v="0"/>
    <n v="1"/>
    <x v="29"/>
    <x v="23"/>
    <s v="Juhyeon.*Ahn"/>
    <s v="Juhyeon Ahn"/>
    <x v="0"/>
    <x v="35"/>
    <x v="29"/>
    <x v="24"/>
  </r>
  <r>
    <s v="25-0148-P0001"/>
    <x v="56"/>
    <x v="38"/>
    <x v="0"/>
    <s v="National Science Foundation"/>
    <s v="NA"/>
    <s v="Mechanical Engineering"/>
    <d v="2025-07-01T00:00:00"/>
    <d v="2027-07-01T00:00:00"/>
    <s v="New"/>
    <s v="NA"/>
    <s v="25-0148"/>
    <s v="Mechanical Engineering"/>
    <x v="1"/>
    <s v="NA"/>
    <d v="2024-09-17T16:53:56"/>
    <n v="198932"/>
    <d v="2024-10-09T00:00:00"/>
    <s v="ERI: Improving the Vat Photopolymerization 3D-Printing of Soft Elastomers Through a Deeper Understanding of Process Dynamics"/>
    <s v="Proposal Created"/>
    <s v="Daniel Andrew Rau"/>
    <d v="2024-09-17T16:53:56"/>
    <s v="NA"/>
    <s v="NA"/>
    <s v="NA"/>
    <s v="Passes pre-award checks."/>
    <d v="2024-10-04T16:14:39"/>
    <s v="Approved"/>
    <s v="NA"/>
    <n v="148931"/>
    <n v="50002"/>
    <n v="198932"/>
    <s v="NA"/>
    <s v="Yes"/>
    <x v="56"/>
    <s v="NA"/>
    <x v="0"/>
    <s v="250148A0001"/>
    <s v="NA"/>
    <s v="NA"/>
    <s v="NA"/>
    <s v="College of Engineering &amp; Physical Sciences"/>
    <n v="0"/>
    <n v="1"/>
    <n v="0"/>
    <n v="0"/>
    <n v="0"/>
    <n v="1"/>
    <x v="29"/>
    <x v="23"/>
    <s v="Daniel.*Rau"/>
    <s v="Daniel Rau"/>
    <x v="0"/>
    <x v="36"/>
    <x v="29"/>
    <x v="24"/>
  </r>
  <r>
    <s v="25-0125-P0001"/>
    <x v="57"/>
    <x v="30"/>
    <x v="0"/>
    <s v="National Science Foundation"/>
    <s v="NA"/>
    <s v="Civil &amp; Architectural Engineering &amp; Construction Management"/>
    <d v="2025-08-04T00:00:00"/>
    <d v="2027-08-03T00:00:00"/>
    <s v="New"/>
    <s v="NA"/>
    <s v="25-0125"/>
    <s v="Civil &amp; Architectural Engineering &amp; Construction Management"/>
    <x v="1"/>
    <s v="NA"/>
    <d v="2024-09-10T14:29:38"/>
    <n v="199932"/>
    <d v="2024-10-09T00:00:00"/>
    <s v="ERI: Hazard Fragility Models for Decayed Wood-Framed Structural Assemblies"/>
    <s v="Proposal Created"/>
    <s v="Garrett Andrew Tatum"/>
    <d v="2024-09-10T14:29:38"/>
    <s v="NA"/>
    <s v="NA"/>
    <s v="NA"/>
    <s v="Passes pre-award checks.  Ready for approval."/>
    <d v="2024-10-03T17:22:10"/>
    <s v="Approved"/>
    <s v="NA"/>
    <n v="145829"/>
    <n v="54103"/>
    <n v="199916"/>
    <s v="NA"/>
    <s v="Yes"/>
    <x v="57"/>
    <s v="NA"/>
    <x v="0"/>
    <s v="250125A0001"/>
    <s v="NA"/>
    <s v="NA"/>
    <s v="NA"/>
    <s v="College of Engineering &amp; Physical Sciences"/>
    <n v="0"/>
    <n v="1"/>
    <n v="0"/>
    <n v="0"/>
    <n v="0"/>
    <n v="1"/>
    <x v="29"/>
    <x v="23"/>
    <s v="Garrett.*Tatum"/>
    <s v="Garrett Tatum"/>
    <x v="0"/>
    <x v="29"/>
    <x v="29"/>
    <x v="24"/>
  </r>
  <r>
    <s v="25-0143-P0001"/>
    <x v="58"/>
    <x v="7"/>
    <x v="0"/>
    <s v="Texas A&amp;M University"/>
    <s v="National Institute of Food and Agriculture/Department of Agriculture"/>
    <s v="Electrical Engineering &amp; Computer Science"/>
    <d v="2025-08-01T00:00:00"/>
    <d v="2029-07-31T00:00:00"/>
    <s v="New"/>
    <s v="NA"/>
    <s v="25-0143"/>
    <s v="Engineering &amp; Physical Sciences Deans Office"/>
    <x v="3"/>
    <s v="NA"/>
    <d v="2024-09-13T16:15:40"/>
    <n v="299705"/>
    <d v="2024-09-25T00:00:00"/>
    <s v="Enabling Sustainable Greenhouses Through Robotic Harvesting Of Leafy Greens"/>
    <s v="Proposal Created"/>
    <s v="Yaqoob Majeed"/>
    <d v="2024-09-13T16:15:40"/>
    <s v="NA"/>
    <s v="NA"/>
    <s v="NA"/>
    <s v="Subaward on NIFA project.  IDC limited to 30% TFFA.  Passes pre-award checks"/>
    <d v="2024-09-20T09:51:01"/>
    <s v="Approved"/>
    <s v="NA"/>
    <n v="222190"/>
    <n v="77515"/>
    <n v="299705"/>
    <s v="A Subrecipient"/>
    <s v="No"/>
    <x v="58"/>
    <s v="NA"/>
    <x v="0"/>
    <s v="250143A0001"/>
    <s v="NA"/>
    <s v="NA"/>
    <s v="NA"/>
    <s v="NA"/>
    <n v="0"/>
    <n v="1"/>
    <n v="0"/>
    <n v="0"/>
    <n v="0"/>
    <n v="1"/>
    <x v="7"/>
    <x v="4"/>
    <s v="Yaqoob.*Majeed"/>
    <s v="Yaqoob Majeed"/>
    <x v="0"/>
    <x v="7"/>
    <x v="7"/>
    <x v="4"/>
  </r>
  <r>
    <s v="24-0648-P0001"/>
    <x v="59"/>
    <x v="39"/>
    <x v="3"/>
    <s v="University of Houston"/>
    <s v="National Cancer Institute/National Institutes of Health/Department of Health and Human Services"/>
    <s v="Kinesiology &amp; Health"/>
    <d v="2023-08-28T00:00:00"/>
    <d v="2025-05-01T00:00:00"/>
    <s v="Transfer"/>
    <s v="NA"/>
    <s v="24-0648"/>
    <s v="Kinesiology &amp; Health"/>
    <x v="3"/>
    <s v="Institution of Higher Education - State"/>
    <d v="2023-12-15T08:59:00"/>
    <n v="7704"/>
    <d v="2024-03-22T00:00:00"/>
    <s v="Evaluating Telemedicine Related Opioid Use Disorder (OUD) Services in  Underserved Populations: A Comparison of Waiver and Post waiver Periods."/>
    <s v="Proposal Created"/>
    <s v="Lauren Rose Gilbert"/>
    <d v="2023-12-15T08:59:00"/>
    <s v="NA"/>
    <s v="NA"/>
    <s v="NA"/>
    <s v="NA"/>
    <d v="2024-04-02T10:55:16"/>
    <s v="Approved"/>
    <s v="NA"/>
    <n v="5332"/>
    <n v="2373"/>
    <n v="7704"/>
    <s v="A Subrecipient"/>
    <s v="No"/>
    <x v="59"/>
    <d v="2024-09-13T15:37:53"/>
    <x v="1"/>
    <s v="240648A0001"/>
    <s v="ACTIVE"/>
    <n v="12532"/>
    <s v="445MTDC1"/>
    <s v="College of Health Sciences"/>
    <n v="0"/>
    <n v="0"/>
    <n v="0"/>
    <n v="0"/>
    <n v="1"/>
    <n v="0"/>
    <x v="35"/>
    <x v="29"/>
    <s v="Lauren.*Gilbert"/>
    <s v="Lauren Gilbert"/>
    <x v="1"/>
    <x v="37"/>
    <x v="14"/>
    <x v="10"/>
  </r>
  <r>
    <s v="25-0176-P0001"/>
    <x v="60"/>
    <x v="39"/>
    <x v="0"/>
    <s v="ADD NEW"/>
    <s v="National Institutes of Health/Department of Health and Human Services"/>
    <s v="Kinesiology &amp; Health"/>
    <d v="2024-12-01T00:00:00"/>
    <d v="2025-11-30T00:00:00"/>
    <s v="New"/>
    <s v="NA"/>
    <s v="25-0176"/>
    <s v="Kinesiology &amp; Health"/>
    <x v="3"/>
    <s v="NA"/>
    <d v="2024-09-27T14:04:49"/>
    <n v="55800"/>
    <d v="2024-11-14T00:00:00"/>
    <s v="Examining the perceptions of harm reduction among peer recovery coaches and recovery organizations in Wyoming"/>
    <s v="Proposal Created"/>
    <s v="Lauren Rose Gilbert"/>
    <d v="2024-09-27T14:04:49"/>
    <s v="NA"/>
    <s v="NA"/>
    <s v="NA"/>
    <s v="NA"/>
    <d v="2024-10-30T13:06:00"/>
    <s v="Approved"/>
    <s v="NA"/>
    <n v="38616"/>
    <n v="17184"/>
    <n v="55800"/>
    <s v="A Subrecipient"/>
    <s v="No"/>
    <x v="60"/>
    <s v="NA"/>
    <x v="0"/>
    <s v="250176A0001"/>
    <s v="NA"/>
    <s v="NA"/>
    <s v="NA"/>
    <s v="College of Health Sciences"/>
    <n v="0"/>
    <n v="1"/>
    <n v="0"/>
    <n v="0"/>
    <n v="0"/>
    <n v="1"/>
    <x v="35"/>
    <x v="29"/>
    <s v="Lauren.*Gilbert"/>
    <s v="Lauren Gilbert"/>
    <x v="1"/>
    <x v="37"/>
    <x v="14"/>
    <x v="10"/>
  </r>
  <r>
    <s v="25-0337-P0001"/>
    <x v="61"/>
    <x v="30"/>
    <x v="0"/>
    <s v="Forest Service/Department of Agriculture"/>
    <s v="NA"/>
    <s v="Civil &amp; Architectural Engineering &amp; Construction Management"/>
    <d v="2025-08-18T00:00:00"/>
    <d v="2027-08-17T00:00:00"/>
    <s v="New"/>
    <s v="NA"/>
    <s v="25-0337"/>
    <s v="Civil &amp; Architectural Engineering &amp; Construction Management"/>
    <x v="1"/>
    <s v="NA"/>
    <d v="2024-11-21T14:26:36"/>
    <n v="121751"/>
    <d v="2024-12-11T00:00:00"/>
    <s v="Expanding Industrial Markets for Mass Timber through Novel Insulated CLT Panels"/>
    <s v="Proposal Created"/>
    <s v="Garrett Andrew Tatum"/>
    <d v="2024-11-21T14:26:36"/>
    <s v="NA"/>
    <s v="NA"/>
    <s v="NA"/>
    <s v="Passes pre-award checks.  Requires 1:1 cost match.  Cash match from 3rd party, unrecovered indirect and faculty start up."/>
    <d v="2024-11-26T12:32:17"/>
    <s v="Approved"/>
    <n v="122275"/>
    <n v="88624"/>
    <n v="33128"/>
    <n v="244027"/>
    <s v="NA"/>
    <s v="Yes"/>
    <x v="61"/>
    <s v="NA"/>
    <x v="0"/>
    <s v="250337A0001"/>
    <s v="NA"/>
    <s v="NA"/>
    <s v="NA"/>
    <s v="College of Engineering &amp; Physical Sciences"/>
    <n v="0"/>
    <n v="1"/>
    <n v="0"/>
    <n v="0"/>
    <n v="0"/>
    <n v="1"/>
    <x v="29"/>
    <x v="23"/>
    <s v="Garrett.*Tatum"/>
    <s v="Garrett Tatum"/>
    <x v="0"/>
    <x v="29"/>
    <x v="29"/>
    <x v="24"/>
  </r>
  <r>
    <s v="24-1078-P0001"/>
    <x v="62"/>
    <x v="12"/>
    <x v="1"/>
    <s v="National Science Foundation"/>
    <s v="NA"/>
    <s v="School of Computing"/>
    <d v="2025-07-01T00:00:00"/>
    <d v="2028-06-30T00:00:00"/>
    <s v="New"/>
    <s v="NA"/>
    <s v="24-1078"/>
    <s v="School of Computing"/>
    <x v="1"/>
    <s v="NA"/>
    <d v="2024-06-10T16:53:38"/>
    <n v="1107431"/>
    <d v="2024-06-21T00:00:00"/>
    <s v="DSC: Experiential Data Science Across Wyoming"/>
    <s v="Proposal Created"/>
    <s v="Dane Robert Taylor"/>
    <d v="2024-06-10T16:53:38"/>
    <s v="NA"/>
    <s v="NA"/>
    <s v="Not Funded"/>
    <s v="NA"/>
    <d v="2024-06-18T16:17:33"/>
    <s v="Approved"/>
    <s v="NA"/>
    <n v="904210"/>
    <n v="203221"/>
    <n v="1107431"/>
    <s v="NA"/>
    <s v="Yes"/>
    <x v="62"/>
    <s v="NA"/>
    <x v="1"/>
    <s v="241078A0001"/>
    <s v="NA"/>
    <s v="NA"/>
    <s v="NA"/>
    <s v="College of Engineering &amp; Physical Sciences"/>
    <n v="0"/>
    <n v="0"/>
    <n v="0"/>
    <n v="1"/>
    <n v="0"/>
    <n v="1"/>
    <x v="12"/>
    <x v="8"/>
    <s v="Dane.*Taylor"/>
    <s v="Dane Taylor"/>
    <x v="1"/>
    <x v="12"/>
    <x v="12"/>
    <x v="8"/>
  </r>
  <r>
    <s v="24-0801-P0002"/>
    <x v="63"/>
    <x v="39"/>
    <x v="2"/>
    <s v="The Regents of the University of California, San Francisco"/>
    <s v="National Institute on Drug Abuse/National Institutes of Health/Department of Health and Human Services"/>
    <s v="Kinesiology &amp; Health"/>
    <d v="2024-07-01T00:00:00"/>
    <d v="2025-04-30T00:00:00"/>
    <s v="Renewal"/>
    <s v="NA"/>
    <s v="24-0801"/>
    <s v="Kinesiology &amp; Health"/>
    <x v="3"/>
    <s v="Institution of Higher Education - State"/>
    <d v="2024-10-03T10:57:20"/>
    <n v="16482"/>
    <d v="2024-10-11T00:00:00"/>
    <s v="Exploring the fit of naloxone distribution and trainings in Black communities"/>
    <s v="Proposal Created"/>
    <s v="Kara Ann Enyeart"/>
    <d v="2024-10-03T10:57:19"/>
    <s v="NA"/>
    <s v="NA"/>
    <s v="NA"/>
    <s v="Passes pre-award checks.  IDC limited to 8% training rate by NIH FOA.  New subaward on existing project.  See 24-0801-P0001 for previous subaward on project."/>
    <d v="2024-10-11T11:23:40"/>
    <s v="Approved"/>
    <s v="NA"/>
    <n v="15428"/>
    <n v="1054"/>
    <n v="16482"/>
    <s v="A Subrecipient"/>
    <s v="No"/>
    <x v="63"/>
    <d v="2025-02-04T09:09:31"/>
    <x v="0"/>
    <s v="240801A0002"/>
    <s v="ACTIVE"/>
    <n v="16482.240000000002"/>
    <s v="8MTDC1"/>
    <s v="College of Health Sciences"/>
    <n v="1"/>
    <n v="0"/>
    <n v="0"/>
    <n v="0"/>
    <n v="0"/>
    <n v="1"/>
    <x v="35"/>
    <x v="29"/>
    <s v="Lauren.*Gilbert"/>
    <s v="Lauren Gilbert"/>
    <x v="1"/>
    <x v="37"/>
    <x v="14"/>
    <x v="10"/>
  </r>
  <r>
    <s v="24-0511-P0001"/>
    <x v="64"/>
    <x v="39"/>
    <x v="1"/>
    <s v="National Institutes of Health/Department of Health and Human Services"/>
    <s v="NA"/>
    <s v="Kinesiology &amp; Health"/>
    <d v="2024-10-01T00:00:00"/>
    <d v="2026-09-30T00:00:00"/>
    <s v="New"/>
    <s v="NA"/>
    <s v="24-0511"/>
    <s v="Kinesiology &amp; Health"/>
    <x v="1"/>
    <s v="NA"/>
    <d v="2023-10-24T12:09:05"/>
    <n v="100000"/>
    <d v="2023-11-16T00:00:00"/>
    <s v="Exploring the needs and opportunities to address the drug overdose crisis in underserved populations in Wyoming"/>
    <s v="Proposal Created"/>
    <s v="Tashina Lemons"/>
    <d v="2023-10-24T12:09:05"/>
    <s v="NA"/>
    <s v="NA"/>
    <s v="Not Funded"/>
    <s v="NA"/>
    <d v="2023-11-10T15:40:24"/>
    <s v="Cancelled"/>
    <s v="NA"/>
    <n v="100000"/>
    <n v="0"/>
    <s v="1e+05"/>
    <s v="NA"/>
    <s v="Yes"/>
    <x v="64"/>
    <s v="NA"/>
    <x v="1"/>
    <s v="240511A0001"/>
    <s v="NA"/>
    <s v="NA"/>
    <s v="NA"/>
    <s v="College of Health Sciences"/>
    <n v="0"/>
    <n v="0"/>
    <n v="0"/>
    <n v="1"/>
    <n v="0"/>
    <n v="1"/>
    <x v="35"/>
    <x v="29"/>
    <s v="Lauren.*Gilbert"/>
    <s v="Lauren Gilbert"/>
    <x v="1"/>
    <x v="37"/>
    <x v="14"/>
    <x v="10"/>
  </r>
  <r>
    <s v="24-0433-P0001"/>
    <x v="65"/>
    <x v="31"/>
    <x v="1"/>
    <s v="USDA Foreign Agricultural Service/Department of Agriculture"/>
    <s v="NA"/>
    <s v="Chemical &amp; Biomedical Engineering"/>
    <d v="2024-05-01T00:00:00"/>
    <d v="2026-04-30T00:00:00"/>
    <s v="New"/>
    <s v="NA"/>
    <s v="24-0433"/>
    <s v="Chemical &amp; Biomedical Engineering"/>
    <x v="1"/>
    <s v="NA"/>
    <d v="2023-09-22T11:18:56"/>
    <n v="299970"/>
    <d v="2023-10-05T00:00:00"/>
    <s v="Investigation of the Biomedical Potential of Biopolymers Derived from a Sugar Beet By-Product"/>
    <s v="Proposal Created"/>
    <s v="Roberta Maia Sabino"/>
    <d v="2023-09-22T11:18:56"/>
    <s v="NA"/>
    <s v="NA"/>
    <s v="Not Funded"/>
    <s v="NA"/>
    <d v="2023-10-04T14:24:01"/>
    <s v="Approved"/>
    <s v="NA"/>
    <n v="221195"/>
    <n v="78775"/>
    <n v="299982"/>
    <s v="NA"/>
    <s v="Yes"/>
    <x v="65"/>
    <s v="NA"/>
    <x v="1"/>
    <s v="240433A0001"/>
    <s v="NA"/>
    <s v="NA"/>
    <s v="NA"/>
    <s v="College of Engineering &amp; Physical Sciences"/>
    <n v="0"/>
    <n v="0"/>
    <n v="0"/>
    <n v="1"/>
    <n v="0"/>
    <n v="1"/>
    <x v="30"/>
    <x v="24"/>
    <s v="Roberta.*Maia"/>
    <s v="Roberta Maia"/>
    <x v="1"/>
    <x v="30"/>
    <x v="30"/>
    <x v="25"/>
  </r>
  <r>
    <s v="25-0173-P0001"/>
    <x v="66"/>
    <x v="40"/>
    <x v="0"/>
    <s v="Montana State University"/>
    <s v="NA"/>
    <s v="Plant Sciences"/>
    <d v="2024-12-01T00:00:00"/>
    <d v="2029-11-30T00:00:00"/>
    <s v="Other"/>
    <s v="NA"/>
    <s v="25-0173"/>
    <s v="Plant Sciences"/>
    <x v="3"/>
    <s v="NA"/>
    <d v="2024-09-26T10:55:19"/>
    <n v="19800"/>
    <d v="2024-10-21T00:00:00"/>
    <s v="Forage barley variety testing"/>
    <s v="Proposal Created"/>
    <s v="Clint William Beiermann"/>
    <d v="2024-09-26T10:55:18"/>
    <s v="NA"/>
    <s v="NA"/>
    <s v="NA"/>
    <s v="NA"/>
    <d v="2025-01-15T14:40:39"/>
    <s v="Approved"/>
    <s v="NA"/>
    <n v="18858"/>
    <n v="942"/>
    <n v="19800"/>
    <s v="NA"/>
    <s v="Yes"/>
    <x v="66"/>
    <s v="NA"/>
    <x v="0"/>
    <s v="250173A0001"/>
    <s v="NA"/>
    <s v="NA"/>
    <s v="NA"/>
    <s v="College of Agriculture, Life Sciences &amp; Natural Resources"/>
    <n v="0"/>
    <n v="1"/>
    <n v="0"/>
    <n v="0"/>
    <n v="0"/>
    <n v="1"/>
    <x v="36"/>
    <x v="30"/>
    <s v="Clint.*Beiermann"/>
    <s v="Clint Beiermann"/>
    <x v="11"/>
    <x v="38"/>
    <x v="36"/>
    <x v="31"/>
  </r>
  <r>
    <s v="24-0911-P0001"/>
    <x v="67"/>
    <x v="41"/>
    <x v="2"/>
    <s v="The Administration for Children and Families/Department of Health and Human Services"/>
    <s v="NA"/>
    <s v="School of Teacher Education"/>
    <d v="2024-09-30T00:00:00"/>
    <d v="2026-03-29T00:00:00"/>
    <s v="New"/>
    <s v="NA"/>
    <s v="24-0911"/>
    <s v="School of Teacher Education"/>
    <x v="1"/>
    <s v="NA"/>
    <d v="2024-03-28T14:10:06"/>
    <n v="96517"/>
    <d v="2024-04-26T00:00:00"/>
    <s v="Encinger Secondary Analyses of Head Start Data HHS Administration for Children and Families"/>
    <s v="Proposal Created"/>
    <s v="Thomas Abraham Lentner"/>
    <d v="2024-03-28T14:10:05"/>
    <s v="NA"/>
    <s v="NA"/>
    <s v="NA"/>
    <s v="NA"/>
    <d v="2024-04-23T16:25:09"/>
    <s v="Approved"/>
    <s v="NA"/>
    <n v="68469"/>
    <n v="28048"/>
    <n v="96517"/>
    <s v="NA"/>
    <s v="Yes"/>
    <x v="67"/>
    <d v="2024-09-09T17:26:33"/>
    <x v="1"/>
    <s v="240911A0001"/>
    <s v="ACTIVE"/>
    <n v="96517"/>
    <s v="445MTDC1"/>
    <s v="College of Education"/>
    <n v="1"/>
    <n v="0"/>
    <n v="0"/>
    <n v="0"/>
    <n v="0"/>
    <n v="1"/>
    <x v="37"/>
    <x v="31"/>
    <s v="Amy.*Encinger"/>
    <s v="Amy Encinger"/>
    <x v="0"/>
    <x v="39"/>
    <x v="37"/>
    <x v="32"/>
  </r>
  <r>
    <s v="25-0391-P0001"/>
    <x v="68"/>
    <x v="42"/>
    <x v="0"/>
    <s v="National Endowment for the Humanities"/>
    <s v="NA"/>
    <s v="Electrical Engineering &amp; Computer Science"/>
    <d v="2025-09-01T00:00:00"/>
    <d v="2027-08-31T00:00:00"/>
    <s v="New"/>
    <s v="NA"/>
    <s v="25-0391"/>
    <s v="Electrical Engineering &amp; Computer Science"/>
    <x v="1"/>
    <s v="NA"/>
    <d v="2024-12-27T02:30:07"/>
    <n v="149661"/>
    <d v="2025-01-09T00:00:00"/>
    <s v="HIEH: Historical Insights Engine for Humanities"/>
    <s v="Proposal Created"/>
    <s v="Shivanand Venkanna Sheshappanavar"/>
    <d v="2024-12-27T02:30:06"/>
    <s v="NA"/>
    <s v="NA"/>
    <s v="NA"/>
    <s v="Passes pre-award checks."/>
    <d v="2025-01-03T14:40:48"/>
    <s v="Approved"/>
    <s v="NA"/>
    <n v="110943"/>
    <n v="38718"/>
    <n v="149661"/>
    <s v="NA"/>
    <s v="Yes"/>
    <x v="68"/>
    <s v="NA"/>
    <x v="0"/>
    <s v="250391A0001"/>
    <s v="NA"/>
    <s v="NA"/>
    <s v="NA"/>
    <s v="College of Engineering &amp; Physical Sciences"/>
    <n v="0"/>
    <n v="1"/>
    <n v="0"/>
    <n v="0"/>
    <n v="0"/>
    <n v="1"/>
    <x v="38"/>
    <x v="32"/>
    <s v="Shivanand.*Venkanna"/>
    <s v="Shivanand Venkanna"/>
    <x v="1"/>
    <x v="40"/>
    <x v="38"/>
    <x v="33"/>
  </r>
  <r>
    <s v="23-0446-P0002"/>
    <x v="69"/>
    <x v="43"/>
    <x v="2"/>
    <s v="Wyoming Office of Homeland Security"/>
    <s v="NA"/>
    <s v="Civil &amp; Architectural Engineering &amp; Construction Management"/>
    <d v="2022-10-01T00:00:00"/>
    <d v="2025-09-30T00:00:00"/>
    <s v="New"/>
    <s v="NA"/>
    <s v="23-0446"/>
    <s v="Civil &amp; Architectural Engineering &amp; Construction Management"/>
    <x v="1"/>
    <s v="NA"/>
    <d v="2024-06-26T13:06:23"/>
    <n v="40000"/>
    <d v="2024-08-27T00:00:00"/>
    <s v="Hazardous Materials Commodity Flow Study 2022-2025"/>
    <s v="Proposal Created"/>
    <s v="Inna Willis"/>
    <d v="2024-06-26T13:06:23"/>
    <s v="NA"/>
    <s v="NA"/>
    <s v="NA"/>
    <s v="IDC rate is 20% TDC  for state agencies.  Cost share budget is needed"/>
    <d v="2024-08-25T13:28:19"/>
    <s v="Declined"/>
    <n v="10000"/>
    <n v="33333"/>
    <n v="6667"/>
    <n v="50000"/>
    <s v="NA"/>
    <s v="Yes"/>
    <x v="69"/>
    <d v="2024-09-25T16:04:35"/>
    <x v="0"/>
    <s v="230446A0002"/>
    <s v="ACTIVE"/>
    <n v="120000"/>
    <s v="20TDC"/>
    <s v="College of Engineering &amp; Physical Sciences"/>
    <n v="1"/>
    <n v="0"/>
    <n v="0"/>
    <n v="0"/>
    <n v="0"/>
    <n v="1"/>
    <x v="39"/>
    <x v="33"/>
    <s v="Yu.*Song"/>
    <s v="Yu Song"/>
    <x v="1"/>
    <x v="41"/>
    <x v="39"/>
    <x v="34"/>
  </r>
  <r>
    <s v="25-0118-P0001"/>
    <x v="70"/>
    <x v="44"/>
    <x v="0"/>
    <s v="National Science Foundation"/>
    <s v="NA"/>
    <s v="Physics &amp; Astronomy"/>
    <d v="2025-04-09T00:00:00"/>
    <d v="2027-04-08T00:00:00"/>
    <s v="New"/>
    <s v="NA"/>
    <s v="25-0118"/>
    <s v="Physics &amp; Astronomy"/>
    <x v="1"/>
    <s v="NA"/>
    <d v="2024-09-06T17:04:13"/>
    <n v="199928"/>
    <d v="2024-10-09T00:00:00"/>
    <s v="ERI: Helicity-resolved magneto-Raman microscopy for topological chiral phonon studies in 2D magnet-semiconductor lateral multijunction"/>
    <s v="Proposal Created"/>
    <s v="Shawna M. McBride"/>
    <d v="2024-09-06T17:04:13"/>
    <s v="NA"/>
    <s v="NA"/>
    <s v="NA"/>
    <s v="Passes pre-award checks."/>
    <d v="2024-10-03T16:38:20"/>
    <s v="Approved"/>
    <s v="NA"/>
    <n v="145722"/>
    <n v="54206"/>
    <n v="199928"/>
    <s v="NA"/>
    <s v="Yes"/>
    <x v="70"/>
    <s v="NA"/>
    <x v="0"/>
    <s v="250118A0001"/>
    <s v="NA"/>
    <s v="NA"/>
    <s v="NA"/>
    <s v="College of Engineering &amp; Physical Sciences"/>
    <n v="0"/>
    <n v="1"/>
    <n v="0"/>
    <n v="0"/>
    <n v="0"/>
    <n v="1"/>
    <x v="27"/>
    <x v="21"/>
    <s v="Yu-Tsung.*Tsai"/>
    <s v="Yu-Tsung Tsai"/>
    <x v="12"/>
    <x v="42"/>
    <x v="40"/>
    <x v="35"/>
  </r>
  <r>
    <s v="25-0076-P0001"/>
    <x v="71"/>
    <x v="2"/>
    <x v="0"/>
    <s v="National Institutes of Health/Department of Health and Human Services"/>
    <s v="NA"/>
    <s v="Veterinary Science"/>
    <d v="2025-04-01T00:00:00"/>
    <d v="2030-03-31T00:00:00"/>
    <s v="New"/>
    <s v="NA"/>
    <s v="25-0076"/>
    <s v="Veterinary Science"/>
    <x v="1"/>
    <s v="NA"/>
    <d v="2024-08-21T09:32:52"/>
    <n v="3244874"/>
    <d v="2024-10-07T00:00:00"/>
    <s v="Honey Bee Commensal as a Neisseria gonorrhoeae Vaccine"/>
    <s v="Proposal Created"/>
    <s v="John Ruess"/>
    <d v="2024-08-21T09:32:51"/>
    <s v="NA"/>
    <s v="NA"/>
    <s v="NA"/>
    <s v="NA"/>
    <d v="2024-10-03T09:56:52"/>
    <s v="Approved"/>
    <s v="NA"/>
    <n v="2599537"/>
    <n v="645337"/>
    <n v="3244874"/>
    <s v="NA"/>
    <s v="Yes"/>
    <x v="71"/>
    <s v="NA"/>
    <x v="0"/>
    <s v="250076A0001"/>
    <s v="NA"/>
    <s v="NA"/>
    <s v="NA"/>
    <s v="College of Agriculture, Life Sciences &amp; Natural Resources"/>
    <n v="0"/>
    <n v="1"/>
    <n v="0"/>
    <n v="0"/>
    <n v="0"/>
    <n v="1"/>
    <x v="2"/>
    <x v="2"/>
    <s v="David.*Pascual"/>
    <s v="David Pascual"/>
    <x v="2"/>
    <x v="2"/>
    <x v="2"/>
    <x v="2"/>
  </r>
  <r>
    <s v="25-0373-P0001"/>
    <x v="72"/>
    <x v="45"/>
    <x v="0"/>
    <s v="Morris Animal Foundation"/>
    <s v="NA"/>
    <s v="Zoology &amp; Physiology"/>
    <d v="2025-07-01T00:00:00"/>
    <d v="2028-06-30T00:00:00"/>
    <s v="New"/>
    <s v="NA"/>
    <s v="25-0373"/>
    <s v="Zoology &amp; Physiology"/>
    <x v="0"/>
    <s v="NA"/>
    <d v="2024-12-12T15:32:14"/>
    <n v="108000"/>
    <d v="2025-01-22T00:00:00"/>
    <s v="How does amphibian movement and density after sudden habitat loss influence the prevalence of chytridiomycosis?"/>
    <s v="Proposal Created"/>
    <s v="John Ruess"/>
    <d v="2024-12-12T15:32:14"/>
    <s v="NA"/>
    <s v="NA"/>
    <s v="NA"/>
    <s v="NA"/>
    <d v="2025-01-15T15:49:47"/>
    <s v="Approved"/>
    <s v="NA"/>
    <n v="100000"/>
    <n v="8000"/>
    <n v="108000"/>
    <s v="NA"/>
    <s v="Yes"/>
    <x v="72"/>
    <s v="NA"/>
    <x v="0"/>
    <s v="250373A0001"/>
    <s v="NA"/>
    <s v="NA"/>
    <s v="NA"/>
    <s v="College of Agriculture, Life Sciences &amp; Natural Resources"/>
    <n v="0"/>
    <n v="1"/>
    <n v="0"/>
    <n v="0"/>
    <n v="0"/>
    <n v="1"/>
    <x v="40"/>
    <x v="0"/>
    <s v="Gabriel.*Barrile"/>
    <s v="Gabriel Barrile"/>
    <x v="13"/>
    <x v="29"/>
    <x v="41"/>
    <x v="0"/>
  </r>
  <r>
    <s v="25-0094-P0001"/>
    <x v="73"/>
    <x v="46"/>
    <x v="0"/>
    <s v="University of Arizona"/>
    <s v="Air Force Office of Scientific Research/Department of Defense"/>
    <s v="Mechanical Engineering"/>
    <d v="2025-07-01T00:00:00"/>
    <d v="2028-06-30T00:00:00"/>
    <s v="New"/>
    <s v="NA"/>
    <s v="25-0094"/>
    <s v="Mechanical Engineering"/>
    <x v="3"/>
    <s v="NA"/>
    <d v="2024-08-28T10:42:57"/>
    <n v="447850"/>
    <d v="2025-01-10T00:00:00"/>
    <s v="The impact of steps and gaps on crossflow instability in hypersonic boundary layers"/>
    <s v="Proposal Created"/>
    <s v="Farrell Jean Rapp"/>
    <d v="2024-08-28T10:42:56"/>
    <s v="NA"/>
    <s v="NA"/>
    <s v="NA"/>
    <s v="Passes pre-award checks"/>
    <d v="2024-12-06T16:18:56"/>
    <s v="Approved"/>
    <s v="NA"/>
    <n v="334027"/>
    <n v="113823"/>
    <n v="447850"/>
    <s v="A Subrecipient"/>
    <s v="No"/>
    <x v="73"/>
    <s v="NA"/>
    <x v="0"/>
    <s v="250094A0001"/>
    <s v="NA"/>
    <s v="NA"/>
    <s v="NA"/>
    <s v="College of Engineering &amp; Physical Sciences"/>
    <n v="0"/>
    <n v="1"/>
    <n v="0"/>
    <n v="0"/>
    <n v="0"/>
    <n v="1"/>
    <x v="41"/>
    <x v="0"/>
    <s v="Koen.*Groot"/>
    <s v="Koen Groot"/>
    <x v="0"/>
    <x v="43"/>
    <x v="42"/>
    <x v="0"/>
  </r>
  <r>
    <s v="25-0142-P0001"/>
    <x v="74"/>
    <x v="32"/>
    <x v="0"/>
    <s v="ADD NEW"/>
    <s v="National Institute of Food and Agriculture/Department of Agriculture"/>
    <s v="Animal Science"/>
    <d v="2025-01-01T00:00:00"/>
    <d v="2025-08-29T00:00:00"/>
    <s v="New"/>
    <s v="NA"/>
    <s v="25-0142"/>
    <s v="Animal Science"/>
    <x v="2"/>
    <s v="NA"/>
    <d v="2024-09-13T16:09:33"/>
    <n v="56663"/>
    <d v="2024-09-17T00:00:00"/>
    <s v="IMRAST: Rapid Identification of Bacteria and Antimicrobial Resistance Testing for Food Safety"/>
    <s v="Proposal Created"/>
    <s v="Bledar Bisha"/>
    <d v="2024-09-13T16:09:32"/>
    <s v="NA"/>
    <s v="NA"/>
    <s v="NA"/>
    <s v="Passes pre-award checks.  SBIR subaward."/>
    <d v="2024-09-17T10:25:55"/>
    <s v="Approved"/>
    <s v="NA"/>
    <n v="41140"/>
    <n v="15522"/>
    <n v="56663"/>
    <s v="A Subrecipient"/>
    <s v="No"/>
    <x v="74"/>
    <s v="NA"/>
    <x v="0"/>
    <s v="250142A0001"/>
    <s v="NA"/>
    <s v="NA"/>
    <s v="NA"/>
    <s v="College of Agriculture, Life Sciences &amp; Natural Resources"/>
    <n v="0"/>
    <n v="1"/>
    <n v="0"/>
    <n v="0"/>
    <n v="0"/>
    <n v="1"/>
    <x v="31"/>
    <x v="25"/>
    <s v="Bledar.*Bisha"/>
    <s v="Bledar Bisha"/>
    <x v="10"/>
    <x v="31"/>
    <x v="31"/>
    <x v="26"/>
  </r>
  <r>
    <s v="24-1112-P0001"/>
    <x v="75"/>
    <x v="2"/>
    <x v="0"/>
    <s v="National Institute of Food and Agriculture/Department of Agriculture"/>
    <s v="NA"/>
    <s v="Veterinary Science"/>
    <d v="2025-05-01T00:00:00"/>
    <d v="2028-04-30T00:00:00"/>
    <s v="Resubmission"/>
    <s v="NA"/>
    <s v="24-1112"/>
    <s v="Veterinary Science"/>
    <x v="1"/>
    <s v="NA"/>
    <d v="2024-06-27T13:23:29"/>
    <n v="650000"/>
    <d v="2024-08-08T00:00:00"/>
    <s v="Immunity and Protection in a Brucella melitensis Challenge Study in Pregnant Goats,"/>
    <s v="Proposal Created"/>
    <s v="John Ruess"/>
    <d v="2024-06-27T13:23:28"/>
    <s v="NA"/>
    <s v="NA"/>
    <s v="NA"/>
    <s v="NA"/>
    <d v="2024-08-05T16:14:04"/>
    <s v="Approved"/>
    <s v="NA"/>
    <n v="482518"/>
    <n v="167482"/>
    <n v="650000"/>
    <s v="NA"/>
    <s v="Yes"/>
    <x v="75"/>
    <s v="NA"/>
    <x v="0"/>
    <s v="241112A0001"/>
    <s v="NA"/>
    <s v="NA"/>
    <s v="NA"/>
    <s v="College of Agriculture, Life Sciences &amp; Natural Resources"/>
    <n v="0"/>
    <n v="1"/>
    <n v="0"/>
    <n v="0"/>
    <n v="0"/>
    <n v="1"/>
    <x v="2"/>
    <x v="2"/>
    <s v="David.*Pascual"/>
    <s v="David Pascual"/>
    <x v="2"/>
    <x v="2"/>
    <x v="2"/>
    <x v="2"/>
  </r>
  <r>
    <s v="25-0563-P0001"/>
    <x v="76"/>
    <x v="11"/>
    <x v="4"/>
    <s v="ADD NEW"/>
    <s v="NA"/>
    <s v="Animal Science"/>
    <d v="2025-02-28T00:00:00"/>
    <d v="2026-02-28T00:00:00"/>
    <s v="New"/>
    <s v="NA"/>
    <s v="25-0563"/>
    <s v="Animal Science"/>
    <x v="2"/>
    <s v="NA"/>
    <d v="2025-02-20T16:07:41"/>
    <n v="37435"/>
    <d v="2025-02-25T00:00:00"/>
    <s v="Impacts of a seaweed-based supplement on productive performance, ruminal fermentation, health parameters, and methane emissions of finishing lambs"/>
    <s v="Proposal Created"/>
    <s v="Paulo De Mello Tavares Lima"/>
    <d v="2025-02-20T16:07:41"/>
    <s v="NA"/>
    <s v="NA"/>
    <s v="NA"/>
    <s v="Passes pre-award checks.  Routed as fixed price industry contract.  If leadership should decide to limit indirect costs later, it will have no impact on total funding provided by sponsor.  IDC waiver is under consideration by REDD senior leadership."/>
    <d v="2025-03-04T10:20:31"/>
    <s v="Approved"/>
    <s v="NA"/>
    <n v="25906"/>
    <n v="11528"/>
    <n v="37435"/>
    <s v="NA"/>
    <s v="Yes"/>
    <x v="76"/>
    <s v="NA"/>
    <x v="0"/>
    <s v="250563A0001"/>
    <s v="NA"/>
    <s v="NA"/>
    <s v="NA"/>
    <s v="College of Agriculture, Life Sciences &amp; Natural Resources"/>
    <n v="0"/>
    <n v="0"/>
    <n v="1"/>
    <n v="0"/>
    <n v="0"/>
    <n v="1"/>
    <x v="11"/>
    <x v="7"/>
    <s v="Paulo.*De"/>
    <s v="Paulo De"/>
    <x v="6"/>
    <x v="11"/>
    <x v="11"/>
    <x v="7"/>
  </r>
  <r>
    <s v="25-0589-P0001"/>
    <x v="77"/>
    <x v="38"/>
    <x v="0"/>
    <s v="American Chemical Society"/>
    <s v="NA"/>
    <s v="Mechanical Engineering"/>
    <d v="2026-09-01T00:00:00"/>
    <d v="2027-08-31T00:00:00"/>
    <s v="New"/>
    <s v="NA"/>
    <s v="25-0589"/>
    <s v="Mechanical Engineering"/>
    <x v="0"/>
    <s v="NA"/>
    <d v="2025-03-03T08:38:32"/>
    <n v="110000"/>
    <d v="2025-03-07T00:00:00"/>
    <s v="Improved Rheological Methods to Understand the Spatial and Temporal Curing Behavior of Photopolymers"/>
    <s v="Proposal Created"/>
    <s v="Daniel Andrew Rau"/>
    <d v="2025-03-03T08:38:31"/>
    <s v="NA"/>
    <s v="NA"/>
    <s v="NA"/>
    <s v="Sponsor IDC limits under review - decision pending.  Otherwise, passes pre-award checks."/>
    <d v="2025-03-04T10:55:18"/>
    <s v="Approved"/>
    <s v="NA"/>
    <n v="110000"/>
    <n v="0"/>
    <n v="110000"/>
    <s v="NA"/>
    <s v="Yes"/>
    <x v="77"/>
    <s v="NA"/>
    <x v="0"/>
    <s v="250589A0001"/>
    <s v="NA"/>
    <s v="NA"/>
    <s v="NA"/>
    <s v="College of Engineering &amp; Physical Sciences"/>
    <n v="0"/>
    <n v="1"/>
    <n v="0"/>
    <n v="0"/>
    <n v="0"/>
    <n v="1"/>
    <x v="29"/>
    <x v="23"/>
    <s v="Daniel.*Rau"/>
    <s v="Daniel Rau"/>
    <x v="0"/>
    <x v="36"/>
    <x v="29"/>
    <x v="24"/>
  </r>
  <r>
    <s v="25-0258-P0001"/>
    <x v="78"/>
    <x v="33"/>
    <x v="0"/>
    <s v="ADD NEW"/>
    <s v="NA"/>
    <s v="Zoology &amp; Physiology"/>
    <d v="2025-10-01T00:00:00"/>
    <d v="2027-09-30T00:00:00"/>
    <s v="New"/>
    <s v="NA"/>
    <s v="25-0258"/>
    <s v="Zoology &amp; Physiology"/>
    <x v="0"/>
    <s v="NA"/>
    <d v="2024-10-24T12:46:09"/>
    <n v="152173"/>
    <d v="2024-11-15T00:00:00"/>
    <s v="Investigating Ribosomal Dysregulation as a Mechanism Distinguishing Suicide from Depression"/>
    <s v="Proposal Created"/>
    <s v="Rammohan Shukla"/>
    <d v="2024-10-24T12:46:09"/>
    <s v="NA"/>
    <s v="NA"/>
    <s v="NA"/>
    <s v="NA"/>
    <d v="2024-11-12T08:50:15"/>
    <s v="Approved"/>
    <s v="NA"/>
    <n v="140000"/>
    <n v="12173"/>
    <n v="151200"/>
    <s v="NA"/>
    <s v="Yes"/>
    <x v="78"/>
    <s v="NA"/>
    <x v="0"/>
    <s v="250258A0001"/>
    <s v="NA"/>
    <s v="NA"/>
    <s v="NA"/>
    <s v="College of Agriculture, Life Sciences &amp; Natural Resources"/>
    <n v="0"/>
    <n v="1"/>
    <n v="0"/>
    <n v="0"/>
    <n v="0"/>
    <n v="1"/>
    <x v="32"/>
    <x v="26"/>
    <s v="Rammohan.*Shukla"/>
    <s v="Rammohan Shukla"/>
    <x v="1"/>
    <x v="32"/>
    <x v="32"/>
    <x v="27"/>
  </r>
  <r>
    <s v="25-0394-P0001"/>
    <x v="79"/>
    <x v="33"/>
    <x v="0"/>
    <s v="National Institutes of Health/Department of Health and Human Services"/>
    <s v="NA"/>
    <s v="Zoology &amp; Physiology"/>
    <d v="2025-12-01T00:00:00"/>
    <d v="2030-11-30T00:00:00"/>
    <s v="New"/>
    <s v="NA"/>
    <s v="25-0394"/>
    <s v="Zoology &amp; Physiology"/>
    <x v="1"/>
    <s v="NA"/>
    <d v="2025-01-01T09:42:16"/>
    <n v="3149615"/>
    <d v="2025-02-05T00:00:00"/>
    <s v="Role of Ribosomal Heterogeneity in Stress-Related Mood Disorder"/>
    <s v="Proposal Created"/>
    <s v="Rammohan Shukla"/>
    <d v="2025-01-01T09:42:16"/>
    <s v="NA"/>
    <s v="NA"/>
    <s v="NA"/>
    <s v="Passes pre-award checks."/>
    <d v="2025-02-03T09:34:42"/>
    <s v="Approved"/>
    <s v="NA"/>
    <n v="2198142"/>
    <n v="951473"/>
    <n v="3149615"/>
    <s v="NA"/>
    <s v="Yes"/>
    <x v="79"/>
    <s v="NA"/>
    <x v="0"/>
    <s v="250394A0001"/>
    <s v="NA"/>
    <s v="NA"/>
    <s v="NA"/>
    <s v="College of Agriculture, Life Sciences &amp; Natural Resources"/>
    <n v="0"/>
    <n v="1"/>
    <n v="0"/>
    <n v="0"/>
    <n v="0"/>
    <n v="1"/>
    <x v="32"/>
    <x v="26"/>
    <s v="Rammohan.*Shukla"/>
    <s v="Rammohan Shukla"/>
    <x v="1"/>
    <x v="32"/>
    <x v="32"/>
    <x v="27"/>
  </r>
  <r>
    <s v="25-0123-P0001"/>
    <x v="80"/>
    <x v="31"/>
    <x v="0"/>
    <s v="National Institute of Food and Agriculture/Department of Agriculture"/>
    <s v="NA"/>
    <s v="Chemical &amp; Biomedical Engineering"/>
    <d v="2025-06-01T00:00:00"/>
    <d v="2027-05-31T00:00:00"/>
    <s v="Resubmission"/>
    <s v="NA"/>
    <s v="25-0123"/>
    <s v="Chemical &amp; Biomedical Engineering"/>
    <x v="1"/>
    <s v="NA"/>
    <d v="2024-09-09T17:00:59"/>
    <n v="299970"/>
    <d v="2024-10-03T00:00:00"/>
    <s v="Investigation of the Bioactive Properties of Biopolymers Derived from a Sugar Beet By-Product"/>
    <s v="Proposal Created"/>
    <s v="Roberta Maia Sabino"/>
    <d v="2024-09-09T17:00:58"/>
    <s v="NA"/>
    <s v="NA"/>
    <s v="NA"/>
    <s v="NA"/>
    <d v="2024-10-01T16:06:30"/>
    <s v="Approved"/>
    <s v="NA"/>
    <n v="222127"/>
    <n v="77843"/>
    <n v="299970"/>
    <s v="NA"/>
    <s v="Yes"/>
    <x v="80"/>
    <s v="NA"/>
    <x v="0"/>
    <s v="250123A0001"/>
    <s v="NA"/>
    <s v="NA"/>
    <s v="NA"/>
    <s v="College of Engineering &amp; Physical Sciences"/>
    <n v="0"/>
    <n v="1"/>
    <n v="0"/>
    <n v="0"/>
    <n v="0"/>
    <n v="1"/>
    <x v="30"/>
    <x v="24"/>
    <s v="Roberta.*Maia"/>
    <s v="Roberta Maia"/>
    <x v="1"/>
    <x v="30"/>
    <x v="30"/>
    <x v="25"/>
  </r>
  <r>
    <s v="24-0876-P0001"/>
    <x v="81"/>
    <x v="47"/>
    <x v="4"/>
    <s v="National Aeronautics and Space Administration"/>
    <s v="NA"/>
    <s v="Physics &amp; Astronomy"/>
    <d v="2025-01-01T00:00:00"/>
    <d v="2025-12-31T00:00:00"/>
    <s v="New"/>
    <s v="NA"/>
    <s v="24-0876"/>
    <s v="School of Computing"/>
    <x v="1"/>
    <s v="NA"/>
    <d v="2024-03-06T08:25:54"/>
    <n v="70000"/>
    <d v="2024-09-27T00:00:00"/>
    <s v="A FIVE-FOLD INCREASE IN â€œHOLY GRAILâ€ CALIBRATORS FOR STELLAR MODELS: DOUBLY-OSCILLATING BINARIES PRE-SCREENED WITH GAIA"/>
    <s v="Proposal Created"/>
    <s v="Thomas Abraham Lentner"/>
    <d v="2024-03-06T08:25:54"/>
    <s v="NA"/>
    <s v="NA"/>
    <s v="NA"/>
    <s v="Phase-2 budgetary proposal for TESS GI NASA funding.  Passes Pre-award checks.  Unfunded foreign collaboration with Konkoly observatory in Hungary.  Subaward to STScI for $7,000, subaward documents are being prepared and should be available this week (see attachments)."/>
    <d v="2024-09-23T12:54:26"/>
    <s v="Approved"/>
    <s v="NA"/>
    <n v="52124"/>
    <n v="17876"/>
    <n v="70000"/>
    <s v="NA"/>
    <s v="Yes"/>
    <x v="81"/>
    <s v="NA"/>
    <x v="0"/>
    <s v="240876A0001"/>
    <s v="NA"/>
    <s v="NA"/>
    <s v="NA"/>
    <s v="College of Engineering &amp; Physical Sciences"/>
    <n v="0"/>
    <n v="0"/>
    <n v="1"/>
    <n v="0"/>
    <n v="0"/>
    <n v="1"/>
    <x v="42"/>
    <x v="34"/>
    <s v="Meridith.*Joyce"/>
    <s v="Meridith Joyce"/>
    <x v="0"/>
    <x v="44"/>
    <x v="43"/>
    <x v="36"/>
  </r>
  <r>
    <s v="24-0510-P0001"/>
    <x v="82"/>
    <x v="39"/>
    <x v="1"/>
    <s v="National Institute on Drug Abuse/National Institutes of Health/Department of Health and Human Services"/>
    <s v="NA"/>
    <s v="Kinesiology &amp; Health"/>
    <d v="2024-07-01T00:00:00"/>
    <d v="2029-06-30T00:00:00"/>
    <s v="New"/>
    <s v="NA"/>
    <s v="24-0510"/>
    <s v="Kinesiology &amp; Health"/>
    <x v="1"/>
    <s v="NA"/>
    <d v="2023-10-24T12:06:36"/>
    <n v="3499744"/>
    <d v="2023-11-14T00:00:00"/>
    <s v="LEADing by example: Developing a dual-phased substance use prevention mentoring program for justice involved Black youths with individuals with lived experiences and workforce development training"/>
    <s v="Proposal Created"/>
    <s v="Tashina Lemons"/>
    <d v="2023-10-24T12:06:36"/>
    <s v="NA"/>
    <s v="NA"/>
    <s v="Not Funded"/>
    <s v="NA"/>
    <d v="2023-11-13T16:15:44"/>
    <s v="Approved"/>
    <s v="NA"/>
    <n v="2899304"/>
    <n v="600440"/>
    <n v="3500000"/>
    <s v="NA"/>
    <s v="Yes"/>
    <x v="82"/>
    <s v="NA"/>
    <x v="1"/>
    <s v="240510A0001"/>
    <s v="NA"/>
    <s v="NA"/>
    <s v="NA"/>
    <s v="College of Health Sciences"/>
    <n v="0"/>
    <n v="0"/>
    <n v="0"/>
    <n v="1"/>
    <n v="0"/>
    <n v="1"/>
    <x v="35"/>
    <x v="29"/>
    <s v="Lauren.*Gilbert"/>
    <s v="Lauren Gilbert"/>
    <x v="1"/>
    <x v="37"/>
    <x v="14"/>
    <x v="10"/>
  </r>
  <r>
    <s v="24-0708-P0001"/>
    <x v="83"/>
    <x v="15"/>
    <x v="2"/>
    <s v="National Science Foundation"/>
    <s v="NA"/>
    <s v="Physics &amp; Astronomy"/>
    <d v="2024-10-01T00:00:00"/>
    <d v="2026-09-30T00:00:00"/>
    <s v="New"/>
    <s v="NA"/>
    <s v="24-0708"/>
    <s v="Physics &amp; Astronomy"/>
    <x v="1"/>
    <s v="NA"/>
    <d v="2024-01-17T15:58:09"/>
    <n v="249559.4"/>
    <d v="2024-01-25T00:00:00"/>
    <s v="LEAPS-MPS: Microwave Spectroscopy of Engineered Triplet Superconductors"/>
    <s v="Proposal Created"/>
    <s v="Tashina Lemons"/>
    <d v="2024-01-17T15:58:09"/>
    <s v="NA"/>
    <s v="NA"/>
    <s v="NA"/>
    <s v="NA"/>
    <d v="2024-01-24T09:35:14"/>
    <s v="Approved"/>
    <s v="NA"/>
    <n v="190222.1"/>
    <n v="59337.24"/>
    <n v="249559.4"/>
    <s v="NA"/>
    <s v="Yes"/>
    <x v="83"/>
    <d v="2024-07-02T08:14:48"/>
    <x v="1"/>
    <s v="240708A0001"/>
    <s v="ACTIVE"/>
    <n v="249889"/>
    <s v="445MTDC1"/>
    <s v="College of Engineering &amp; Physical Sciences"/>
    <n v="1"/>
    <n v="0"/>
    <n v="0"/>
    <n v="0"/>
    <n v="0"/>
    <n v="1"/>
    <x v="2"/>
    <x v="2"/>
    <s v="Alexander.*Petrovic"/>
    <s v="Alexander Petrovic"/>
    <x v="1"/>
    <x v="14"/>
    <x v="15"/>
    <x v="11"/>
  </r>
  <r>
    <s v="23-1611-P0001"/>
    <x v="84"/>
    <x v="32"/>
    <x v="2"/>
    <s v="Animal and Plant Health Inspection Service/Department of Agriculture"/>
    <s v="NA"/>
    <s v="Animal Science"/>
    <d v="2023-05-24T00:00:00"/>
    <d v="2026-05-23T00:00:00"/>
    <s v="New"/>
    <s v="NA"/>
    <s v="23-1611"/>
    <s v="Animal Science"/>
    <x v="1"/>
    <s v="NA"/>
    <d v="2023-06-09T13:35:50"/>
    <n v="6000000"/>
    <d v="2023-05-24T00:00:00"/>
    <s v="Further development and continued support of laboratory capacity for wildlife-focused diagnostics"/>
    <s v="Proposal Created"/>
    <s v="Bryce Howard"/>
    <d v="2023-06-09T13:35:50"/>
    <s v="NA"/>
    <s v="NA"/>
    <s v="NA"/>
    <s v="NA"/>
    <d v="2023-06-21T09:22:07"/>
    <s v="Cancelled"/>
    <s v="NA"/>
    <n v="5454545.4500000002"/>
    <n v="545454.55000000005"/>
    <s v="6e+06"/>
    <s v="NA"/>
    <s v="Yes"/>
    <x v="84"/>
    <d v="2023-06-21T09:24:07"/>
    <x v="2"/>
    <s v="231611A0001"/>
    <s v="ACTIVE"/>
    <n v="606"/>
    <s v="10TDC"/>
    <s v="College of Agriculture, Life Sciences &amp; Natural Resources"/>
    <n v="1"/>
    <n v="0"/>
    <n v="0"/>
    <n v="0"/>
    <n v="0"/>
    <n v="1"/>
    <x v="31"/>
    <x v="25"/>
    <s v="Bledar.*Bisha"/>
    <s v="Bledar Bisha"/>
    <x v="10"/>
    <x v="31"/>
    <x v="31"/>
    <x v="26"/>
  </r>
  <r>
    <s v="25-0414-P0001"/>
    <x v="85"/>
    <x v="10"/>
    <x v="0"/>
    <s v="National Institute of General Medical Sciences/National Institutes of Health/Department of Health and Human Services"/>
    <s v="NA"/>
    <s v="Zoology &amp; Physiology"/>
    <d v="2026-01-01T00:00:00"/>
    <d v="2030-12-31T00:00:00"/>
    <s v="New"/>
    <s v="NA"/>
    <s v="25-0414"/>
    <s v="Zoology &amp; Physiology"/>
    <x v="1"/>
    <s v="NA"/>
    <d v="2025-01-08T16:48:13"/>
    <n v="1750479"/>
    <d v="2025-02-03T00:00:00"/>
    <s v="Neuroprotection"/>
    <s v="Proposal Created"/>
    <s v="Nicole Lara Bedford"/>
    <d v="2025-01-08T16:48:13"/>
    <s v="NA"/>
    <s v="NA"/>
    <s v="NA"/>
    <s v="Passes pre-award checks"/>
    <d v="2025-02-03T08:14:35"/>
    <s v="Approved"/>
    <s v="NA"/>
    <n v="1250000"/>
    <n v="500478"/>
    <n v="1806250"/>
    <s v="NA"/>
    <s v="Yes"/>
    <x v="85"/>
    <s v="NA"/>
    <x v="0"/>
    <s v="250414A0001"/>
    <s v="NA"/>
    <s v="NA"/>
    <s v="NA"/>
    <s v="College of Agriculture, Life Sciences &amp; Natural Resources"/>
    <n v="0"/>
    <n v="1"/>
    <n v="0"/>
    <n v="0"/>
    <n v="0"/>
    <n v="1"/>
    <x v="10"/>
    <x v="6"/>
    <s v="Nicole.*Bedford"/>
    <s v="Nicole Bedford"/>
    <x v="5"/>
    <x v="10"/>
    <x v="10"/>
    <x v="6"/>
  </r>
  <r>
    <s v="24-0956-P0002"/>
    <x v="86"/>
    <x v="48"/>
    <x v="2"/>
    <s v="Forest Service/Department of Agriculture"/>
    <s v="NA"/>
    <s v="Haub School of Environment &amp; Natural Resources"/>
    <d v="2024-09-06T00:00:00"/>
    <d v="2029-08-04T00:00:00"/>
    <s v="New"/>
    <s v="NA"/>
    <s v="24-0956"/>
    <s v="Haub School of Environment &amp; Natural Resources"/>
    <x v="1"/>
    <s v="NA"/>
    <d v="2024-08-26T14:38:16"/>
    <n v="191300"/>
    <d v="2024-09-06T00:00:00"/>
    <s v="Mountain Planning Service Group (MPSG) Engagement and Facilitation 2024-2029"/>
    <s v="Proposal Created"/>
    <s v="Thomas Abraham Lentner"/>
    <d v="2024-08-26T14:38:15"/>
    <s v="NA"/>
    <s v="NA"/>
    <s v="NA"/>
    <s v="Passes Pre-Award Checks.  Includes 20% cost share ($75,159) 17.5% IDC.  Please see notes for potentially un-funded components to scope of work."/>
    <d v="2024-08-26T17:07:15"/>
    <s v="Approved"/>
    <n v="75158.740000000005"/>
    <n v="162808.51"/>
    <n v="28491.49"/>
    <n v="266458.74"/>
    <s v="NA"/>
    <s v="Yes"/>
    <x v="86"/>
    <d v="2024-09-09T11:29:48"/>
    <x v="0"/>
    <s v="240956A0002"/>
    <s v="ACTIVE"/>
    <n v="191300"/>
    <s v="175MTDC1"/>
    <s v="Haub School of Environment &amp; Natural Resources"/>
    <n v="1"/>
    <n v="0"/>
    <n v="0"/>
    <n v="0"/>
    <n v="0"/>
    <n v="1"/>
    <x v="16"/>
    <x v="35"/>
    <s v="Melanie.*Armstrong"/>
    <s v="Melanie Armstrong"/>
    <x v="14"/>
    <x v="45"/>
    <x v="44"/>
    <x v="37"/>
  </r>
  <r>
    <s v="25-0283-P0001"/>
    <x v="87"/>
    <x v="8"/>
    <x v="0"/>
    <s v="ADD NEW"/>
    <s v="National Academy of Sciences"/>
    <s v="School of Pharmacy"/>
    <d v="2026-05-01T00:00:00"/>
    <d v="2028-04-30T00:00:00"/>
    <s v="New"/>
    <s v="NA"/>
    <s v="25-0283"/>
    <s v="School of Pharmacy"/>
    <x v="3"/>
    <s v="NA"/>
    <d v="2024-10-31T10:07:56"/>
    <n v="198777"/>
    <d v="2024-12-03T00:00:00"/>
    <s v="Machine Learning-Guided Discovery of Mitochondrial-Targeted Therapeutics for Progressive Neurodegeneration"/>
    <s v="Proposal Created"/>
    <s v="Khaled M. Elokely"/>
    <d v="2024-10-31T10:07:56"/>
    <s v="NA"/>
    <s v="NA"/>
    <s v="NA"/>
    <s v="NA"/>
    <d v="2024-11-15T10:04:23"/>
    <s v="Approved"/>
    <s v="NA"/>
    <n v="145435"/>
    <n v="53341"/>
    <n v="198777"/>
    <s v="A Subrecipient"/>
    <s v="No"/>
    <x v="87"/>
    <s v="NA"/>
    <x v="0"/>
    <s v="250283A0001"/>
    <s v="NA"/>
    <s v="NA"/>
    <s v="NA"/>
    <s v="College of Health Sciences"/>
    <n v="0"/>
    <n v="1"/>
    <n v="0"/>
    <n v="0"/>
    <n v="0"/>
    <n v="1"/>
    <x v="8"/>
    <x v="5"/>
    <s v="Khaled.*Elokely"/>
    <s v="Khaled Elokely"/>
    <x v="0"/>
    <x v="8"/>
    <x v="8"/>
    <x v="5"/>
  </r>
  <r>
    <s v="24-1093-P0001"/>
    <x v="88"/>
    <x v="24"/>
    <x v="2"/>
    <s v="Teton Raptor Center"/>
    <s v="NA"/>
    <s v="School of Computing"/>
    <d v="2024-06-17T00:00:00"/>
    <d v="2027-08-31T00:00:00"/>
    <s v="Other"/>
    <s v="NA"/>
    <s v="24-1093"/>
    <s v="School of Computing"/>
    <x v="0"/>
    <s v="NA"/>
    <d v="2024-06-20T10:54:37"/>
    <n v="0"/>
    <d v="2024-11-01T00:00:00"/>
    <s v="Master Research Collaboration Agreement | Teton Raptor Center"/>
    <s v="Proposal Created"/>
    <s v="Farrell Jean Rapp"/>
    <d v="2024-06-20T10:54:36"/>
    <s v="NA"/>
    <s v="NA"/>
    <s v="NA"/>
    <s v="NA"/>
    <s v="NA"/>
    <s v="Not Completed"/>
    <s v="NA"/>
    <n v="0"/>
    <n v="0"/>
    <n v="0"/>
    <s v="NA"/>
    <s v="Yes"/>
    <x v="88"/>
    <d v="2024-12-05T16:10:50"/>
    <x v="0"/>
    <s v="241093A0001"/>
    <s v="NA"/>
    <n v="0"/>
    <s v="NA"/>
    <s v="College of Engineering &amp; Physical Sciences"/>
    <n v="1"/>
    <n v="0"/>
    <n v="0"/>
    <n v="0"/>
    <n v="0"/>
    <n v="1"/>
    <x v="23"/>
    <x v="17"/>
    <s v="Ellen.*Aikens"/>
    <s v="Ellen Aikens"/>
    <x v="1"/>
    <x v="23"/>
    <x v="23"/>
    <x v="18"/>
  </r>
  <r>
    <s v="23-1584-P0001"/>
    <x v="89"/>
    <x v="11"/>
    <x v="1"/>
    <s v="ADD NEW"/>
    <s v="NA"/>
    <s v="Animal Science"/>
    <d v="2023-08-01T00:00:00"/>
    <d v="2026-06-15T00:00:00"/>
    <s v="New"/>
    <s v="NA"/>
    <s v="23-1584"/>
    <s v="Animal Science"/>
    <x v="2"/>
    <s v="NA"/>
    <d v="2023-06-07T14:36:49"/>
    <n v="270379"/>
    <d v="2023-03-15T00:00:00"/>
    <s v="Measurement of methane emissions from grazing sheep in western US rangelands"/>
    <s v="Proposal Created"/>
    <s v="Bryce Howard"/>
    <d v="2023-06-07T14:36:48"/>
    <s v="NA"/>
    <s v="NA"/>
    <s v="Not Funded"/>
    <s v="NA"/>
    <s v="NA"/>
    <s v="Not Completed"/>
    <s v="NA"/>
    <n v="270379"/>
    <n v="0"/>
    <n v="270379"/>
    <s v="NA"/>
    <s v="Yes"/>
    <x v="89"/>
    <s v="NA"/>
    <x v="1"/>
    <s v="231584A0001"/>
    <s v="NA"/>
    <s v="NA"/>
    <s v="NA"/>
    <s v="College of Agriculture, Life Sciences &amp; Natural Resources"/>
    <n v="0"/>
    <n v="0"/>
    <n v="0"/>
    <n v="1"/>
    <n v="0"/>
    <n v="1"/>
    <x v="11"/>
    <x v="7"/>
    <s v="Paulo.*De"/>
    <s v="Paulo De"/>
    <x v="6"/>
    <x v="11"/>
    <x v="11"/>
    <x v="7"/>
  </r>
  <r>
    <s v="25-0157-P0001"/>
    <x v="90"/>
    <x v="33"/>
    <x v="0"/>
    <s v="ADD NEW"/>
    <s v="National Institutes of Health/Department of Health and Human Services"/>
    <s v="Zoology &amp; Physiology"/>
    <d v="2025-07-01T00:00:00"/>
    <d v="2030-06-30T00:00:00"/>
    <s v="New"/>
    <s v="NA"/>
    <s v="25-0157"/>
    <s v="Zoology &amp; Physiology"/>
    <x v="1"/>
    <s v="NA"/>
    <d v="2024-09-19T08:36:35"/>
    <n v="312614.84999999998"/>
    <d v="2024-10-05T00:00:00"/>
    <s v="Morphological and Molecular Profiling of the Amygdala-Hippocampal Circuit in Sleep Dependent Memory Consolidation Processes"/>
    <s v="Proposal Created"/>
    <s v="Rammohan Shukla"/>
    <d v="2024-09-19T08:36:35"/>
    <s v="NA"/>
    <s v="NA"/>
    <s v="NA"/>
    <s v="NA"/>
    <d v="2024-09-19T09:03:50"/>
    <s v="Approved"/>
    <s v="NA"/>
    <n v="216467.04"/>
    <n v="96147.81"/>
    <n v="312614.84999999998"/>
    <s v="A Subrecipient"/>
    <s v="No"/>
    <x v="90"/>
    <s v="NA"/>
    <x v="0"/>
    <s v="250157A0001"/>
    <s v="NA"/>
    <s v="NA"/>
    <s v="NA"/>
    <s v="College of Agriculture, Life Sciences &amp; Natural Resources"/>
    <n v="0"/>
    <n v="1"/>
    <n v="0"/>
    <n v="0"/>
    <n v="0"/>
    <n v="1"/>
    <x v="32"/>
    <x v="26"/>
    <s v="Rammohan.*Shukla"/>
    <s v="Rammohan Shukla"/>
    <x v="1"/>
    <x v="32"/>
    <x v="32"/>
    <x v="27"/>
  </r>
  <r>
    <s v="25-0335-P0001"/>
    <x v="91"/>
    <x v="30"/>
    <x v="0"/>
    <s v="The Ohio State University"/>
    <s v="National Science Foundation"/>
    <s v="Civil &amp; Architectural Engineering &amp; Construction Management"/>
    <d v="2024-08-13T00:00:00"/>
    <d v="2027-08-12T00:00:00"/>
    <s v="New"/>
    <s v="NA"/>
    <s v="25-0335"/>
    <s v="Civil &amp; Architectural Engineering &amp; Construction Management"/>
    <x v="3"/>
    <s v="NA"/>
    <d v="2024-11-21T11:05:00"/>
    <n v="93079"/>
    <d v="2024-12-13T00:00:00"/>
    <s v="Multi-Scale Modeling of Wood Degradation for Civil Infrastructure"/>
    <s v="Proposal Created"/>
    <s v="Garrett Andrew Tatum"/>
    <d v="2024-11-21T11:04:59"/>
    <s v="NA"/>
    <s v="NA"/>
    <s v="NA"/>
    <s v="NSF subaward via OSU.  Passes preaward checks"/>
    <d v="2024-12-11T11:58:19"/>
    <s v="Approved"/>
    <s v="NA"/>
    <n v="68850"/>
    <n v="24229"/>
    <n v="93079"/>
    <s v="A Subrecipient"/>
    <s v="No"/>
    <x v="91"/>
    <s v="NA"/>
    <x v="0"/>
    <s v="250335A0001"/>
    <s v="NA"/>
    <s v="NA"/>
    <s v="NA"/>
    <s v="College of Engineering &amp; Physical Sciences"/>
    <n v="0"/>
    <n v="1"/>
    <n v="0"/>
    <n v="0"/>
    <n v="0"/>
    <n v="1"/>
    <x v="29"/>
    <x v="23"/>
    <s v="Garrett.*Tatum"/>
    <s v="Garrett Tatum"/>
    <x v="0"/>
    <x v="29"/>
    <x v="29"/>
    <x v="24"/>
  </r>
  <r>
    <s v="25-0178-P0001"/>
    <x v="92"/>
    <x v="31"/>
    <x v="0"/>
    <s v="ADD NEW"/>
    <s v="National Institutes of Health/Department of Health and Human Services"/>
    <s v="Chemical &amp; Biomedical Engineering"/>
    <d v="2025-07-01T00:00:00"/>
    <d v="2028-06-30T00:00:00"/>
    <s v="New"/>
    <s v="NA"/>
    <s v="25-0178"/>
    <s v="Chemical &amp; Biomedical Engineering"/>
    <x v="1"/>
    <s v="NA"/>
    <d v="2024-09-27T15:05:28"/>
    <n v="181943"/>
    <d v="2024-10-11T00:00:00"/>
    <s v="Multifunctional Coatings for Vascular Grafts: Preventing Thrombosis, Infection, and Enhancing Endothelialization"/>
    <s v="Proposal Created"/>
    <s v="Roberta Maia Sabino"/>
    <d v="2024-09-27T15:05:27"/>
    <s v="NA"/>
    <s v="NA"/>
    <s v="NA"/>
    <s v="NA"/>
    <d v="2024-10-07T08:01:37"/>
    <s v="Approved"/>
    <s v="NA"/>
    <n v="133919"/>
    <n v="48024"/>
    <n v="181943"/>
    <s v="A Subrecipient"/>
    <s v="No"/>
    <x v="92"/>
    <s v="NA"/>
    <x v="0"/>
    <s v="250178A0001"/>
    <s v="NA"/>
    <s v="NA"/>
    <s v="NA"/>
    <s v="College of Engineering &amp; Physical Sciences"/>
    <n v="0"/>
    <n v="1"/>
    <n v="0"/>
    <n v="0"/>
    <n v="0"/>
    <n v="1"/>
    <x v="30"/>
    <x v="24"/>
    <s v="Roberta.*Maia"/>
    <s v="Roberta Maia"/>
    <x v="1"/>
    <x v="30"/>
    <x v="30"/>
    <x v="25"/>
  </r>
  <r>
    <s v="25-0281-P0001"/>
    <x v="93"/>
    <x v="7"/>
    <x v="0"/>
    <s v="National Institute of Food and Agriculture/Department of Agriculture"/>
    <s v="NA"/>
    <s v="Electrical Engineering &amp; Computer Science"/>
    <d v="2025-08-01T00:00:00"/>
    <d v="2027-07-31T00:00:00"/>
    <s v="New"/>
    <s v="NA"/>
    <s v="25-0281"/>
    <s v="Electrical Engineering &amp; Computer Science"/>
    <x v="1"/>
    <s v="NA"/>
    <d v="2024-10-30T16:44:33"/>
    <n v="255746"/>
    <d v="2024-11-14T00:00:00"/>
    <s v="Multimodal Sensing System for Enhanced Plant Monitoring and Sustainable Resource Management in Greenhouse Environments"/>
    <s v="Proposal Created"/>
    <s v="Yaqoob Majeed"/>
    <d v="2024-10-30T16:44:32"/>
    <s v="NA"/>
    <s v="NA"/>
    <s v="NA"/>
    <s v="NA"/>
    <d v="2024-11-12T11:03:12"/>
    <s v="Approved"/>
    <s v="NA"/>
    <n v="188689"/>
    <n v="67057"/>
    <n v="255746"/>
    <s v="NA"/>
    <s v="Yes"/>
    <x v="93"/>
    <s v="NA"/>
    <x v="0"/>
    <s v="250281A0001"/>
    <s v="NA"/>
    <s v="NA"/>
    <s v="NA"/>
    <s v="College of Engineering &amp; Physical Sciences"/>
    <n v="0"/>
    <n v="1"/>
    <n v="0"/>
    <n v="0"/>
    <n v="0"/>
    <n v="1"/>
    <x v="7"/>
    <x v="4"/>
    <s v="Yaqoob.*Majeed"/>
    <s v="Yaqoob Majeed"/>
    <x v="0"/>
    <x v="7"/>
    <x v="7"/>
    <x v="4"/>
  </r>
  <r>
    <s v="24-0161-P0001"/>
    <x v="94"/>
    <x v="12"/>
    <x v="3"/>
    <s v="National Science Foundation"/>
    <s v="NA"/>
    <s v="School of Computing"/>
    <d v="2023-09-01T00:00:00"/>
    <d v="2026-08-31T00:00:00"/>
    <s v="Transfer"/>
    <s v="NA"/>
    <s v="24-0161"/>
    <s v="School of Computing"/>
    <x v="1"/>
    <s v="NA"/>
    <d v="2023-08-13T15:58:14"/>
    <n v="250000"/>
    <d v="2023-09-01T00:00:00"/>
    <s v="ATD: Multiscale Anomaly Detection in Spatio-Temporal Multilayer Networks Encoding Human Mobility"/>
    <s v="Proposal Created"/>
    <s v="Farrell Jean Rapp"/>
    <d v="2023-08-13T15:58:14"/>
    <s v="NA"/>
    <s v="NA"/>
    <s v="NA"/>
    <s v="NA"/>
    <d v="2023-08-18T13:17:16"/>
    <s v="Approved"/>
    <s v="NA"/>
    <n v="196090"/>
    <n v="53910"/>
    <n v="250000"/>
    <s v="NA"/>
    <s v="Yes"/>
    <x v="94"/>
    <d v="2024-02-07T09:27:35"/>
    <x v="1"/>
    <s v="240161A0001"/>
    <s v="ACTIVE"/>
    <n v="250000"/>
    <s v="445MTDC1"/>
    <s v="College of Engineering &amp; Physical Sciences"/>
    <n v="0"/>
    <n v="0"/>
    <n v="0"/>
    <n v="0"/>
    <n v="1"/>
    <n v="0"/>
    <x v="12"/>
    <x v="8"/>
    <s v="Dane.*Taylor"/>
    <s v="Dane Taylor"/>
    <x v="1"/>
    <x v="12"/>
    <x v="12"/>
    <x v="8"/>
  </r>
  <r>
    <s v="24-0653-P0001"/>
    <x v="95"/>
    <x v="39"/>
    <x v="2"/>
    <s v="University of Houston"/>
    <s v="ADD NEW"/>
    <s v="Kinesiology &amp; Health"/>
    <d v="2023-10-01T00:00:00"/>
    <d v="2025-08-31T00:00:00"/>
    <s v="New"/>
    <s v="NA"/>
    <s v="24-0653"/>
    <s v="Kinesiology &amp; Health"/>
    <x v="1"/>
    <s v="Institution of Higher Education - State"/>
    <d v="2023-12-15T16:10:55"/>
    <n v="80392"/>
    <d v="2024-02-13T00:00:00"/>
    <s v="Multisectoral Partnerships to Chronicle and Assess the Impact of Climate Change Disaster Events on Affordable Housing and Mental Health Outcomes in Underserved Communities"/>
    <s v="Proposal Created"/>
    <s v="Lauren Rose Gilbert"/>
    <d v="2023-12-15T16:10:55"/>
    <s v="NA"/>
    <s v="NA"/>
    <s v="NA"/>
    <s v="NA"/>
    <d v="2024-02-08T08:31:43"/>
    <s v="Approved"/>
    <s v="NA"/>
    <n v="51866"/>
    <n v="28526"/>
    <n v="80392"/>
    <s v="A Subrecipient"/>
    <s v="No"/>
    <x v="95"/>
    <d v="2024-11-01T15:34:54"/>
    <x v="1"/>
    <s v="240653A0001"/>
    <s v="ACTIVE"/>
    <n v="36920"/>
    <s v="445MTDC1"/>
    <s v="College of Health Sciences"/>
    <n v="1"/>
    <n v="0"/>
    <n v="0"/>
    <n v="0"/>
    <n v="0"/>
    <n v="1"/>
    <x v="35"/>
    <x v="29"/>
    <s v="Lauren.*Gilbert"/>
    <s v="Lauren Gilbert"/>
    <x v="1"/>
    <x v="37"/>
    <x v="14"/>
    <x v="10"/>
  </r>
  <r>
    <s v="24-1012-P0001"/>
    <x v="96"/>
    <x v="26"/>
    <x v="0"/>
    <s v="National Aeronautics and Space Administration"/>
    <s v="National Aeronautics and Space Administration"/>
    <s v="Atmospheric Science"/>
    <d v="2025-01-01T00:00:00"/>
    <d v="2028-12-31T00:00:00"/>
    <s v="New"/>
    <s v="NA"/>
    <s v="24-1012"/>
    <s v="Atmospheric Science"/>
    <x v="1"/>
    <s v="NA"/>
    <d v="2024-05-08T09:52:55"/>
    <n v="30330"/>
    <d v="2024-06-08T00:00:00"/>
    <s v="Characterizing the Variability of Dust Mineralogy, Dust-borne Nutrients and Direct Radiative Effect Over the Past Two Decades"/>
    <s v="Proposal Created"/>
    <s v="Masanori Saito"/>
    <d v="2024-05-08T09:52:54"/>
    <s v="NA"/>
    <s v="NA"/>
    <s v="NA"/>
    <s v="NA"/>
    <d v="2024-06-04T10:02:06"/>
    <s v="Approved"/>
    <s v="NA"/>
    <n v="20990"/>
    <n v="9340"/>
    <n v="30330"/>
    <s v="A Subrecipient"/>
    <s v="No"/>
    <x v="96"/>
    <s v="NA"/>
    <x v="1"/>
    <s v="241012A0001"/>
    <s v="NA"/>
    <s v="NA"/>
    <s v="NA"/>
    <s v="College of Engineering &amp; Physical Sciences"/>
    <n v="0"/>
    <n v="1"/>
    <n v="0"/>
    <n v="0"/>
    <n v="0"/>
    <n v="1"/>
    <x v="25"/>
    <x v="19"/>
    <s v="Masanori.*Saito"/>
    <s v="Masanori Saito"/>
    <x v="1"/>
    <x v="25"/>
    <x v="25"/>
    <x v="20"/>
  </r>
  <r>
    <s v="25-0349-P0001"/>
    <x v="97"/>
    <x v="26"/>
    <x v="0"/>
    <s v="University of Michigan"/>
    <s v="National Aeronautics and Space Administration"/>
    <s v="Atmospheric Science"/>
    <d v="2025-09-01T00:00:00"/>
    <d v="2028-08-31T00:00:00"/>
    <s v="New"/>
    <s v="NA"/>
    <s v="25-0349"/>
    <s v="Atmospheric Science"/>
    <x v="3"/>
    <s v="NA"/>
    <d v="2024-12-03T08:43:33"/>
    <n v="248914"/>
    <d v="2025-01-09T00:00:00"/>
    <s v="Space-based characterization of airborne pollen aerosols with PACE retrievals"/>
    <s v="Proposal Created"/>
    <s v="Masanori Saito"/>
    <d v="2024-12-03T08:43:32"/>
    <s v="NA"/>
    <s v="NA"/>
    <s v="NA"/>
    <s v="NA"/>
    <d v="2025-01-06T08:50:30"/>
    <s v="Approved"/>
    <s v="NA"/>
    <n v="183795"/>
    <n v="65119"/>
    <n v="248914"/>
    <s v="A Subrecipient"/>
    <s v="No"/>
    <x v="97"/>
    <s v="NA"/>
    <x v="0"/>
    <s v="250349A0001"/>
    <s v="NA"/>
    <s v="NA"/>
    <s v="NA"/>
    <s v="College of Engineering &amp; Physical Sciences"/>
    <n v="0"/>
    <n v="1"/>
    <n v="0"/>
    <n v="0"/>
    <n v="0"/>
    <n v="1"/>
    <x v="25"/>
    <x v="19"/>
    <s v="Masanori.*Saito"/>
    <s v="Masanori Saito"/>
    <x v="1"/>
    <x v="25"/>
    <x v="25"/>
    <x v="20"/>
  </r>
  <r>
    <s v="25-0319-P0001"/>
    <x v="98"/>
    <x v="26"/>
    <x v="0"/>
    <s v="National Aeronautics and Space Administration"/>
    <s v="NA"/>
    <s v="Atmospheric Science"/>
    <d v="2025-05-20T00:00:00"/>
    <d v="2028-05-19T00:00:00"/>
    <s v="New"/>
    <s v="NA"/>
    <s v="25-0319"/>
    <s v="Atmospheric Science"/>
    <x v="1"/>
    <s v="NA"/>
    <d v="2024-11-17T20:07:16"/>
    <n v="504231"/>
    <d v="2024-11-20T00:00:00"/>
    <s v="Characterizing 3D Climatology of Liquid, Ice, and Mixed-Phase Cloud Properties Using CALIPSO-CloudSat Measurements and Bridging Toward The EarthCARE and AOS Missions"/>
    <s v="Proposal Created"/>
    <s v="Masanori Saito"/>
    <d v="2024-11-17T20:07:15"/>
    <s v="NA"/>
    <s v="NA"/>
    <s v="NA"/>
    <s v="NA"/>
    <d v="2024-11-19T08:25:42"/>
    <s v="Approved"/>
    <s v="NA"/>
    <n v="360485"/>
    <n v="143746"/>
    <n v="504231"/>
    <s v="NA"/>
    <s v="Yes"/>
    <x v="98"/>
    <s v="NA"/>
    <x v="0"/>
    <s v="250319A0001"/>
    <s v="NA"/>
    <s v="NA"/>
    <s v="NA"/>
    <s v="College of Engineering &amp; Physical Sciences"/>
    <n v="0"/>
    <n v="1"/>
    <n v="0"/>
    <n v="0"/>
    <n v="0"/>
    <n v="1"/>
    <x v="25"/>
    <x v="19"/>
    <s v="Masanori.*Saito"/>
    <s v="Masanori Saito"/>
    <x v="1"/>
    <x v="25"/>
    <x v="25"/>
    <x v="20"/>
  </r>
  <r>
    <s v="24-0148-P0001"/>
    <x v="99"/>
    <x v="26"/>
    <x v="1"/>
    <s v="National Aeronautics and Space Administration"/>
    <s v="NA"/>
    <s v="Atmospheric Science"/>
    <d v="2024-02-11T00:00:00"/>
    <d v="2027-02-10T00:00:00"/>
    <s v="New"/>
    <s v="NA"/>
    <s v="24-0148"/>
    <s v="Atmospheric Science"/>
    <x v="1"/>
    <s v="NA"/>
    <d v="2023-08-08T14:51:00"/>
    <n v="289285"/>
    <d v="2023-08-11T00:00:00"/>
    <s v="Improving the cloud and precipitating hydrometeor type classification using the A-Train active sensor observations with a physics-based approach"/>
    <s v="Proposal Created"/>
    <s v="Masanori Saito"/>
    <d v="2023-08-08T14:51:00"/>
    <s v="NA"/>
    <s v="NA"/>
    <s v="Not Funded"/>
    <s v="NA"/>
    <d v="2023-08-09T09:49:19"/>
    <s v="Approved"/>
    <s v="NA"/>
    <n v="210656"/>
    <n v="78629"/>
    <n v="289285"/>
    <s v="NA"/>
    <s v="Yes"/>
    <x v="99"/>
    <s v="NA"/>
    <x v="1"/>
    <s v="240148A0001"/>
    <s v="NA"/>
    <s v="NA"/>
    <s v="NA"/>
    <s v="College of Engineering &amp; Physical Sciences"/>
    <n v="0"/>
    <n v="0"/>
    <n v="0"/>
    <n v="1"/>
    <n v="0"/>
    <n v="1"/>
    <x v="25"/>
    <x v="19"/>
    <s v="Masanori.*Saito"/>
    <s v="Masanori Saito"/>
    <x v="1"/>
    <x v="25"/>
    <x v="25"/>
    <x v="20"/>
  </r>
  <r>
    <s v="25-0021-P0001"/>
    <x v="100"/>
    <x v="26"/>
    <x v="0"/>
    <s v="National Aeronautics and Space Administration"/>
    <s v="NA"/>
    <s v="Atmospheric Science"/>
    <d v="2025-06-16T00:00:00"/>
    <d v="2027-06-15T00:00:00"/>
    <s v="New"/>
    <s v="NA"/>
    <s v="25-0021"/>
    <s v="Atmospheric Science"/>
    <x v="1"/>
    <s v="NA"/>
    <d v="2024-07-16T12:40:08"/>
    <n v="387175"/>
    <d v="2024-09-16T00:00:00"/>
    <s v="The development and validation of a radiative correction method for the cloud 3D effects for passive cloud remote sensing"/>
    <s v="Proposal Created"/>
    <s v="Masanori Saito"/>
    <d v="2024-07-16T12:40:07"/>
    <s v="NA"/>
    <s v="NA"/>
    <s v="NA"/>
    <s v="NA"/>
    <d v="2024-09-10T13:32:03"/>
    <s v="Approved"/>
    <s v="NA"/>
    <n v="250959"/>
    <n v="136216"/>
    <n v="387216"/>
    <s v="NA"/>
    <s v="Yes"/>
    <x v="100"/>
    <s v="NA"/>
    <x v="0"/>
    <s v="250021A0001"/>
    <s v="NA"/>
    <s v="NA"/>
    <s v="NA"/>
    <s v="College of Engineering &amp; Physical Sciences"/>
    <n v="0"/>
    <n v="1"/>
    <n v="0"/>
    <n v="0"/>
    <n v="0"/>
    <n v="1"/>
    <x v="25"/>
    <x v="19"/>
    <s v="Masanori.*Saito"/>
    <s v="Masanori Saito"/>
    <x v="1"/>
    <x v="25"/>
    <x v="25"/>
    <x v="20"/>
  </r>
  <r>
    <s v="24-1077-P0001"/>
    <x v="101"/>
    <x v="26"/>
    <x v="1"/>
    <s v="National Aeronautics and Space Administration"/>
    <s v="NA"/>
    <s v="Atmospheric Science"/>
    <d v="2025-01-19T00:00:00"/>
    <d v="2030-01-18T00:00:00"/>
    <s v="New"/>
    <s v="NA"/>
    <s v="24-1077"/>
    <s v="NA"/>
    <x v="1"/>
    <s v="NA"/>
    <d v="2024-06-10T11:12:12"/>
    <n v="574703"/>
    <d v="2024-07-19T00:00:00"/>
    <s v="Developing a physics-based remote sensing algorithm for characterizing aerosol species and optical properties using a state-of-the-art triplewavelength Raman lidar in support of the CALIGOLA mission"/>
    <s v="Proposal Created"/>
    <s v="Masanori Saito"/>
    <d v="2024-06-10T11:12:12"/>
    <s v="NA"/>
    <s v="NA"/>
    <s v="Not Funded"/>
    <s v="NA"/>
    <d v="2024-07-16T15:28:57"/>
    <s v="Approved"/>
    <s v="NA"/>
    <n v="415867"/>
    <n v="158836"/>
    <n v="574703"/>
    <s v="NA"/>
    <s v="Yes"/>
    <x v="101"/>
    <s v="NA"/>
    <x v="0"/>
    <s v="241077A0001"/>
    <s v="NA"/>
    <s v="NA"/>
    <s v="NA"/>
    <s v="NA"/>
    <n v="0"/>
    <n v="0"/>
    <n v="0"/>
    <n v="1"/>
    <n v="0"/>
    <n v="1"/>
    <x v="25"/>
    <x v="19"/>
    <s v="Masanori.*Saito"/>
    <s v="Masanori Saito"/>
    <x v="1"/>
    <x v="25"/>
    <x v="25"/>
    <x v="20"/>
  </r>
  <r>
    <s v="25-0190-P0001"/>
    <x v="102"/>
    <x v="27"/>
    <x v="0"/>
    <s v="National Science Foundation"/>
    <s v="NA"/>
    <s v="Mechanical Engineering"/>
    <d v="2025-09-01T00:00:00"/>
    <d v="2029-08-31T00:00:00"/>
    <s v="New"/>
    <s v="NA"/>
    <s v="25-0190"/>
    <s v="Mechanical Engineering"/>
    <x v="1"/>
    <s v="NA"/>
    <d v="2024-10-02T19:09:14"/>
    <n v="1750000"/>
    <d v="2025-01-28T00:00:00"/>
    <s v="FEC: Northern Consortia for Use-Inspired Advanced Materials, Manufacturing and Design to Accelerate Economic Prosperity (North Country)"/>
    <s v="Proposal Created"/>
    <s v="Ankit Saxena"/>
    <d v="2024-10-02T19:09:14"/>
    <s v="NA"/>
    <s v="NA"/>
    <s v="NA"/>
    <s v="Passes Pre-award checks."/>
    <d v="2025-01-24T10:29:14"/>
    <s v="Approved"/>
    <s v="NA"/>
    <n v="1312984"/>
    <n v="437016"/>
    <n v="1750000"/>
    <s v="A collaborative proposal"/>
    <s v="No"/>
    <x v="102"/>
    <s v="NA"/>
    <x v="0"/>
    <s v="250190A0001"/>
    <s v="NA"/>
    <s v="NA"/>
    <s v="NA"/>
    <s v="College of Engineering &amp; Physical Sciences"/>
    <n v="0"/>
    <n v="1"/>
    <n v="0"/>
    <n v="0"/>
    <n v="0"/>
    <n v="1"/>
    <x v="26"/>
    <x v="20"/>
    <s v="Ankit.*Saxena"/>
    <s v="Ankit Saxena"/>
    <x v="0"/>
    <x v="26"/>
    <x v="26"/>
    <x v="21"/>
  </r>
  <r>
    <s v="25-0294-P0001"/>
    <x v="103"/>
    <x v="44"/>
    <x v="0"/>
    <s v="National Science Foundation"/>
    <s v="NA"/>
    <s v="Physics &amp; Astronomy"/>
    <d v="2025-09-01T00:00:00"/>
    <d v="2028-08-31T00:00:00"/>
    <s v="New"/>
    <s v="NA"/>
    <s v="25-0294"/>
    <s v="Physics &amp; Astronomy"/>
    <x v="1"/>
    <s v="NA"/>
    <d v="2024-11-06T10:10:13"/>
    <n v="2611692"/>
    <d v="2024-11-15T00:00:00"/>
    <s v="NSF-MRI-track 2-23519: Development of a Tabletop LHe-Free Cryogenic Modular Nanophotonic System with a 3D Vector Magnet (Opticnano3DM)"/>
    <s v="Proposal Created"/>
    <s v="Thomas Abraham Lentner"/>
    <d v="2024-11-06T10:10:12"/>
    <s v="NA"/>
    <s v="NA"/>
    <s v="NA"/>
    <s v="NA"/>
    <d v="2024-11-12T09:54:05"/>
    <s v="Approved"/>
    <s v="NA"/>
    <n v="2408530"/>
    <n v="203161"/>
    <n v="2611692"/>
    <s v="NA"/>
    <s v="Yes"/>
    <x v="103"/>
    <s v="NA"/>
    <x v="0"/>
    <s v="250294A0001"/>
    <s v="NA"/>
    <s v="NA"/>
    <s v="NA"/>
    <s v="College of Engineering &amp; Physical Sciences"/>
    <n v="0"/>
    <n v="1"/>
    <n v="0"/>
    <n v="0"/>
    <n v="0"/>
    <n v="1"/>
    <x v="27"/>
    <x v="21"/>
    <s v="Yu-Tsung.*Tsai"/>
    <s v="Yu-Tsung Tsai"/>
    <x v="12"/>
    <x v="42"/>
    <x v="40"/>
    <x v="35"/>
  </r>
  <r>
    <s v="24-1103-P0001"/>
    <x v="104"/>
    <x v="48"/>
    <x v="0"/>
    <s v="National Forest Foundation"/>
    <s v="NA"/>
    <s v="Haub School of Environment &amp; Natural Resources"/>
    <d v="2024-09-15T00:00:00"/>
    <d v="2026-09-14T00:00:00"/>
    <s v="New"/>
    <s v="NA"/>
    <s v="24-1103"/>
    <s v="Haub School of Environment &amp; Natural Resources"/>
    <x v="0"/>
    <s v="Non-Profit"/>
    <d v="2024-06-24T12:02:42"/>
    <n v="150000"/>
    <d v="2024-07-12T00:00:00"/>
    <s v="Wyoming Tribal Engagement Strategy for Co-Stewardship of Forest Lands"/>
    <s v="Proposal Created"/>
    <s v="Melanie Armstrong"/>
    <d v="2024-06-24T12:02:42"/>
    <s v="NA"/>
    <s v="NA"/>
    <s v="NA"/>
    <s v="Project uses 17.5% CESU IDC rate - project is funded by NFF, but involves significant work with USFS under CESU task agreement.  Much of the budget is allocated to participant support costs."/>
    <d v="2024-07-12T13:08:47"/>
    <s v="Approved"/>
    <s v="NA"/>
    <n v="144549"/>
    <n v="5451"/>
    <n v="150000"/>
    <s v="NA"/>
    <s v="Yes"/>
    <x v="104"/>
    <s v="NA"/>
    <x v="0"/>
    <s v="241103A0001"/>
    <s v="NA"/>
    <s v="NA"/>
    <s v="NA"/>
    <s v="Haub School of Environment &amp; Natural Resources"/>
    <n v="0"/>
    <n v="1"/>
    <n v="0"/>
    <n v="0"/>
    <n v="0"/>
    <n v="1"/>
    <x v="16"/>
    <x v="35"/>
    <s v="Melanie.*Armstrong"/>
    <s v="Melanie Armstrong"/>
    <x v="14"/>
    <x v="45"/>
    <x v="44"/>
    <x v="37"/>
  </r>
  <r>
    <s v="25-0387-P0001"/>
    <x v="105"/>
    <x v="24"/>
    <x v="0"/>
    <s v="National Science Foundation"/>
    <s v="NA"/>
    <s v="School of Computing"/>
    <d v="2025-09-01T00:00:00"/>
    <d v="2030-08-31T00:00:00"/>
    <s v="New"/>
    <s v="NA"/>
    <s v="25-0387"/>
    <s v="School of Computing,Haub School of Environment &amp; Natural Resources"/>
    <x v="1"/>
    <s v="NA"/>
    <d v="2024-12-19T12:24:14"/>
    <n v="399172"/>
    <d v="2025-01-15T00:00:00"/>
    <s v="Navigating change: leveraging data synthesis across disciplines to understand the impacts of shifting caribou distribution and abundance on local communities"/>
    <s v="Proposal Created"/>
    <s v="Ellen Overton Aikens"/>
    <d v="2024-12-19T12:24:13"/>
    <s v="NA"/>
    <s v="NA"/>
    <s v="NA"/>
    <s v="Passes pre-award checks."/>
    <d v="2025-01-10T15:51:31"/>
    <s v="Approved"/>
    <s v="NA"/>
    <n v="276243"/>
    <n v="122928"/>
    <n v="399172"/>
    <s v="A collaborative proposal"/>
    <s v="No"/>
    <x v="105"/>
    <s v="NA"/>
    <x v="0"/>
    <s v="250387A0001"/>
    <s v="NA"/>
    <s v="NA"/>
    <s v="NA"/>
    <s v="NA"/>
    <n v="0"/>
    <n v="1"/>
    <n v="0"/>
    <n v="0"/>
    <n v="0"/>
    <n v="1"/>
    <x v="23"/>
    <x v="17"/>
    <s v="Ellen.*Aikens"/>
    <s v="Ellen Aikens"/>
    <x v="1"/>
    <x v="23"/>
    <x v="23"/>
    <x v="18"/>
  </r>
  <r>
    <s v="25-0488-P0001"/>
    <x v="106"/>
    <x v="26"/>
    <x v="0"/>
    <s v="National Science Foundation"/>
    <s v="NA"/>
    <s v="Atmospheric Science"/>
    <d v="2025-07-01T00:00:00"/>
    <d v="2029-06-30T00:00:00"/>
    <s v="New"/>
    <s v="NA"/>
    <s v="25-0488"/>
    <s v="Atmospheric Science"/>
    <x v="1"/>
    <s v="NA"/>
    <d v="2025-01-24T08:18:17"/>
    <n v="1080636"/>
    <d v="2025-01-28T00:00:00"/>
    <s v="Collaborative Research: FEC: Optical Properties of Mineral Dust Aerosols: Building Capacity for Use-Inspired Applications Through Experimental and Theoretical Investigations"/>
    <s v="Proposal Created"/>
    <s v="Masanori Saito"/>
    <d v="2025-01-24T08:18:16"/>
    <s v="NA"/>
    <s v="NA"/>
    <s v="NA"/>
    <s v="NA"/>
    <d v="2025-01-27T14:43:32"/>
    <s v="Certified"/>
    <s v="NA"/>
    <n v="777304"/>
    <n v="303332"/>
    <n v="1080636"/>
    <s v="A collaborative proposal"/>
    <s v="No"/>
    <x v="106"/>
    <s v="NA"/>
    <x v="0"/>
    <s v="250488A0001"/>
    <s v="NA"/>
    <s v="NA"/>
    <s v="NA"/>
    <s v="College of Engineering &amp; Physical Sciences"/>
    <n v="0"/>
    <n v="1"/>
    <n v="0"/>
    <n v="0"/>
    <n v="0"/>
    <n v="1"/>
    <x v="25"/>
    <x v="19"/>
    <s v="Masanori.*Saito"/>
    <s v="Masanori Saito"/>
    <x v="1"/>
    <x v="25"/>
    <x v="25"/>
    <x v="20"/>
  </r>
  <r>
    <s v="24-0695-P0001"/>
    <x v="107"/>
    <x v="26"/>
    <x v="1"/>
    <s v="U.S. Department of Energy"/>
    <s v="NA"/>
    <s v="Atmospheric Science"/>
    <d v="2025-01-01T00:00:00"/>
    <d v="2028-12-31T00:00:00"/>
    <s v="New"/>
    <s v="NA"/>
    <s v="24-0695"/>
    <s v="Atmospheric Science"/>
    <x v="1"/>
    <s v="NA"/>
    <d v="2024-01-16T10:12:41"/>
    <n v="999602"/>
    <d v="2024-02-28T00:00:00"/>
    <s v="Next-Generation Monitoring and Prediction System for Available  Solar Energy in the U.S. Mountain West"/>
    <s v="Proposal Created"/>
    <s v="Masanori Saito"/>
    <d v="2024-01-16T10:12:41"/>
    <s v="NA"/>
    <s v="NA"/>
    <s v="Not Funded"/>
    <s v="NA"/>
    <d v="2024-02-27T10:08:15"/>
    <s v="Approved"/>
    <s v="NA"/>
    <n v="713102"/>
    <n v="286500"/>
    <n v="999602"/>
    <s v="NA"/>
    <s v="Yes"/>
    <x v="107"/>
    <s v="NA"/>
    <x v="1"/>
    <s v="240695A0001"/>
    <s v="NA"/>
    <s v="NA"/>
    <s v="NA"/>
    <s v="College of Engineering &amp; Physical Sciences"/>
    <n v="0"/>
    <n v="0"/>
    <n v="0"/>
    <n v="1"/>
    <n v="0"/>
    <n v="1"/>
    <x v="25"/>
    <x v="19"/>
    <s v="Masanori.*Saito"/>
    <s v="Masanori Saito"/>
    <x v="1"/>
    <x v="25"/>
    <x v="25"/>
    <x v="20"/>
  </r>
  <r>
    <s v="25-0424-P0001"/>
    <x v="108"/>
    <x v="2"/>
    <x v="0"/>
    <s v="National Institutes of Health/Department of Health and Human Services"/>
    <s v="NA"/>
    <s v="Veterinary Science"/>
    <d v="2025-09-01T00:00:00"/>
    <d v="2027-08-31T00:00:00"/>
    <s v="New"/>
    <s v="NA"/>
    <s v="25-0424"/>
    <s v="Veterinary Science"/>
    <x v="1"/>
    <s v="NA"/>
    <d v="2025-01-10T13:37:52"/>
    <n v="397375"/>
    <d v="2025-02-17T00:00:00"/>
    <s v="Novel B Cell Contribution In Protection to Brucellosis"/>
    <s v="Proposal Created"/>
    <s v="John Ruess"/>
    <d v="2025-01-10T13:37:52"/>
    <s v="NA"/>
    <s v="NA"/>
    <s v="NA"/>
    <s v="Passes pre-award checks"/>
    <d v="2025-01-28T08:30:30"/>
    <s v="Approved"/>
    <s v="NA"/>
    <n v="275000"/>
    <n v="122375"/>
    <n v="397375"/>
    <s v="NA"/>
    <s v="Yes"/>
    <x v="108"/>
    <s v="NA"/>
    <x v="0"/>
    <s v="250424A0001"/>
    <s v="NA"/>
    <s v="NA"/>
    <s v="NA"/>
    <s v="College of Agriculture, Life Sciences &amp; Natural Resources"/>
    <n v="0"/>
    <n v="1"/>
    <n v="0"/>
    <n v="0"/>
    <n v="0"/>
    <n v="1"/>
    <x v="2"/>
    <x v="2"/>
    <s v="David.*Pascual"/>
    <s v="David Pascual"/>
    <x v="2"/>
    <x v="2"/>
    <x v="2"/>
    <x v="2"/>
  </r>
  <r>
    <s v="25-0413-P0001"/>
    <x v="109"/>
    <x v="10"/>
    <x v="0"/>
    <s v="National Science Foundation"/>
    <s v="NA"/>
    <s v="Zoology &amp; Physiology"/>
    <d v="2025-08-01T00:00:00"/>
    <d v="2028-07-31T00:00:00"/>
    <s v="New"/>
    <s v="NA"/>
    <s v="25-0413"/>
    <s v="Zoology &amp; Physiology"/>
    <x v="1"/>
    <s v="NA"/>
    <d v="2025-01-08T14:59:00"/>
    <n v="612114"/>
    <d v="2025-01-23T00:00:00"/>
    <s v="ORCC: Causes and consequences of torpor in a facultative hibernator"/>
    <s v="Proposal Created"/>
    <s v="Nicole Lara Bedford"/>
    <d v="2025-01-08T14:58:59"/>
    <s v="NA"/>
    <s v="NA"/>
    <s v="NA"/>
    <s v="Passes pre-award checks."/>
    <d v="2025-01-21T13:13:18"/>
    <s v="Approved"/>
    <s v="NA"/>
    <n v="446766"/>
    <n v="165348"/>
    <n v="612114"/>
    <s v="NA"/>
    <s v="Yes"/>
    <x v="109"/>
    <s v="NA"/>
    <x v="0"/>
    <s v="250413A0001"/>
    <s v="NA"/>
    <s v="NA"/>
    <s v="NA"/>
    <s v="College of Agriculture, Life Sciences &amp; Natural Resources"/>
    <n v="0"/>
    <n v="1"/>
    <n v="0"/>
    <n v="0"/>
    <n v="0"/>
    <n v="1"/>
    <x v="10"/>
    <x v="6"/>
    <s v="Nicole.*Bedford"/>
    <s v="Nicole Bedford"/>
    <x v="5"/>
    <x v="10"/>
    <x v="10"/>
    <x v="6"/>
  </r>
  <r>
    <s v="24-1062-P0001"/>
    <x v="110"/>
    <x v="42"/>
    <x v="0"/>
    <s v="National Science Foundation"/>
    <s v="NA"/>
    <s v="Electrical Engineering &amp; Computer Science"/>
    <d v="2025-01-15T00:00:00"/>
    <d v="2027-01-15T00:00:00"/>
    <s v="New"/>
    <s v="NA"/>
    <s v="24-1062"/>
    <s v="Electrical Engineering &amp; Computer Science"/>
    <x v="1"/>
    <s v="NA"/>
    <d v="2024-05-31T18:41:43"/>
    <n v="174720"/>
    <d v="2024-09-18T00:00:00"/>
    <s v="CRII: HCC: OpenGrocery: Development of an Open-source Infrastructure for Grocery Recognition"/>
    <s v="Proposal Created"/>
    <s v="Shivanand Venkanna Sheshappanavar"/>
    <d v="2024-05-31T18:41:43"/>
    <s v="NA"/>
    <s v="NA"/>
    <s v="NA"/>
    <s v="Passes Pre-Award checks.  Ready for approval.  NSF, standard IDC."/>
    <d v="2024-09-13T15:57:14"/>
    <s v="Approved"/>
    <s v="NA"/>
    <n v="128284"/>
    <n v="46435"/>
    <n v="174720"/>
    <s v="NA"/>
    <s v="Yes"/>
    <x v="110"/>
    <s v="NA"/>
    <x v="0"/>
    <s v="241062A0001"/>
    <s v="NA"/>
    <s v="NA"/>
    <s v="NA"/>
    <s v="College of Engineering &amp; Physical Sciences"/>
    <n v="0"/>
    <n v="1"/>
    <n v="0"/>
    <n v="0"/>
    <n v="0"/>
    <n v="1"/>
    <x v="38"/>
    <x v="32"/>
    <s v="Shivanand.*Venkanna"/>
    <s v="Shivanand Venkanna"/>
    <x v="1"/>
    <x v="40"/>
    <x v="38"/>
    <x v="33"/>
  </r>
  <r>
    <s v="25-0262-P0001"/>
    <x v="111"/>
    <x v="7"/>
    <x v="0"/>
    <s v="Texas A&amp;M University"/>
    <s v="National Institute of Food and Agriculture/Department of Agriculture"/>
    <s v="Electrical Engineering &amp; Computer Science"/>
    <d v="2025-08-01T00:00:00"/>
    <d v="2028-07-31T00:00:00"/>
    <s v="New"/>
    <s v="NA"/>
    <s v="25-0262"/>
    <s v="Electrical Engineering &amp; Computer Science"/>
    <x v="1"/>
    <s v="NA"/>
    <d v="2024-10-25T14:04:29"/>
    <n v="249642"/>
    <d v="2024-11-07T00:00:00"/>
    <s v="Optimizing Greenhouse Space Utilization for Hydroponic Leafy Greens Production"/>
    <s v="Proposal Created"/>
    <s v="Yaqoob Majeed"/>
    <d v="2024-10-25T14:04:28"/>
    <s v="NA"/>
    <s v="NA"/>
    <s v="NA"/>
    <s v="NA"/>
    <d v="2024-11-04T10:00:09"/>
    <s v="Approved"/>
    <s v="NA"/>
    <n v="183849"/>
    <n v="65793"/>
    <n v="249642"/>
    <s v="A Subrecipient"/>
    <s v="No"/>
    <x v="111"/>
    <s v="NA"/>
    <x v="0"/>
    <s v="250262A0001"/>
    <s v="NA"/>
    <s v="NA"/>
    <s v="NA"/>
    <s v="College of Engineering &amp; Physical Sciences"/>
    <n v="0"/>
    <n v="1"/>
    <n v="0"/>
    <n v="0"/>
    <n v="0"/>
    <n v="1"/>
    <x v="7"/>
    <x v="4"/>
    <s v="Yaqoob.*Majeed"/>
    <s v="Yaqoob Majeed"/>
    <x v="0"/>
    <x v="7"/>
    <x v="7"/>
    <x v="4"/>
  </r>
  <r>
    <s v="24-0585-P0001"/>
    <x v="112"/>
    <x v="10"/>
    <x v="1"/>
    <s v="National Science Foundation"/>
    <s v="NA"/>
    <s v="Zoology &amp; Physiology"/>
    <d v="2024-09-01T00:00:00"/>
    <d v="2027-08-31T00:00:00"/>
    <s v="New"/>
    <s v="NA"/>
    <s v="24-0585"/>
    <s v="Zoology &amp; Physiology"/>
    <x v="1"/>
    <s v="NA"/>
    <d v="2023-11-17T09:15:04"/>
    <n v="648101"/>
    <d v="2023-12-13T00:00:00"/>
    <s v="Hibernation and adaptation to climate change: investigating the role of torpor in memory and neural function in the least chipmunk"/>
    <s v="Proposal Created"/>
    <s v="Nicole Lara Bedford"/>
    <d v="2023-11-17T09:15:04"/>
    <s v="NA"/>
    <s v="NA"/>
    <s v="Not Funded"/>
    <s v="NA"/>
    <d v="2023-12-13T13:26:41"/>
    <s v="Approved"/>
    <s v="NA"/>
    <n v="448513"/>
    <n v="199588"/>
    <n v="648101"/>
    <s v="NA"/>
    <s v="Yes"/>
    <x v="112"/>
    <s v="NA"/>
    <x v="1"/>
    <s v="240585A0001"/>
    <s v="NA"/>
    <s v="NA"/>
    <s v="NA"/>
    <s v="College of Agriculture, Life Sciences &amp; Natural Resources"/>
    <n v="0"/>
    <n v="0"/>
    <n v="0"/>
    <n v="1"/>
    <n v="0"/>
    <n v="1"/>
    <x v="10"/>
    <x v="6"/>
    <s v="Nicole.*Bedford"/>
    <s v="Nicole Bedford"/>
    <x v="5"/>
    <x v="10"/>
    <x v="10"/>
    <x v="6"/>
  </r>
  <r>
    <s v="25-0090-P0001"/>
    <x v="113"/>
    <x v="35"/>
    <x v="1"/>
    <s v="National Institute of Food and Agriculture/Department of Agriculture"/>
    <s v="NA"/>
    <s v="Botany"/>
    <d v="2025-01-01T00:00:00"/>
    <d v="2028-12-31T00:00:00"/>
    <s v="New"/>
    <s v="NA"/>
    <s v="25-0090"/>
    <s v="Botany"/>
    <x v="1"/>
    <s v="NA"/>
    <d v="2024-08-27T10:12:00"/>
    <n v="899980"/>
    <d v="2024-09-12T00:00:00"/>
    <s v="PARTNERSHIP: Does Invasion Beget Invasion? Mechanisms and Consequences of Ecotype Transitions in Whitebark Pine Forests"/>
    <s v="Proposal Created"/>
    <s v="Thomas Abraham Lentner"/>
    <d v="2024-08-27T10:11:59"/>
    <s v="NA"/>
    <s v="NA"/>
    <s v="Not Funded"/>
    <s v="Passes pre-award checks.  Note that budget is still being finalized.  Final budget may contain 5% variance to attached budget as adjustments are made to account for indirect cost cap (30% of TFFA)"/>
    <d v="2024-09-11T15:48:13"/>
    <s v="Approved"/>
    <s v="NA"/>
    <n v="721461"/>
    <n v="178520"/>
    <n v="899980"/>
    <s v="NA"/>
    <s v="Yes"/>
    <x v="113"/>
    <s v="NA"/>
    <x v="0"/>
    <s v="250090A0001"/>
    <s v="NA"/>
    <s v="NA"/>
    <s v="NA"/>
    <s v="College of Agriculture, Life Sciences &amp; Natural Resources"/>
    <n v="0"/>
    <n v="0"/>
    <n v="0"/>
    <n v="1"/>
    <n v="0"/>
    <n v="1"/>
    <x v="21"/>
    <x v="15"/>
    <s v="Sara.*Germain"/>
    <s v="Sara Germain"/>
    <x v="1"/>
    <x v="33"/>
    <x v="34"/>
    <x v="29"/>
  </r>
  <r>
    <s v="24-0626-P0001"/>
    <x v="114"/>
    <x v="32"/>
    <x v="0"/>
    <s v="University of Missouri"/>
    <s v="National Science Foundation"/>
    <s v="Animal Science"/>
    <d v="2024-09-01T00:00:00"/>
    <d v="2031-08-31T00:00:00"/>
    <s v="New"/>
    <s v="NA"/>
    <s v="24-0626"/>
    <s v="Animal Science"/>
    <x v="1"/>
    <s v="NA"/>
    <d v="2023-12-06T13:39:59"/>
    <n v="240533"/>
    <d v="2023-12-07T00:00:00"/>
    <s v="PIPP Phase II: Theme 1: The PrEViEW Center: AdvancingPandemicPre-EmergenceForecasting through Big Data/AI"/>
    <s v="Proposal Created"/>
    <s v="Tashina Lemons"/>
    <d v="2023-12-06T13:39:59"/>
    <s v="NA"/>
    <s v="NA"/>
    <s v="NA"/>
    <s v="NA"/>
    <d v="2023-12-07T08:17:07"/>
    <s v="Cancelled"/>
    <s v="NA"/>
    <n v="166459"/>
    <n v="74074"/>
    <n v="240533"/>
    <s v="A Subrecipient"/>
    <s v="No"/>
    <x v="114"/>
    <d v="2023-12-07T08:16:34"/>
    <x v="1"/>
    <s v="240626A0001"/>
    <s v="NA"/>
    <s v="NA"/>
    <s v="NA"/>
    <s v="College of Agriculture, Life Sciences &amp; Natural Resources"/>
    <n v="0"/>
    <n v="1"/>
    <n v="0"/>
    <n v="0"/>
    <n v="0"/>
    <n v="1"/>
    <x v="31"/>
    <x v="25"/>
    <s v="Bledar.*Bisha"/>
    <s v="Bledar Bisha"/>
    <x v="10"/>
    <x v="31"/>
    <x v="31"/>
    <x v="26"/>
  </r>
  <r>
    <s v="25-0279-P0001"/>
    <x v="115"/>
    <x v="49"/>
    <x v="0"/>
    <s v="University of Notre Dame"/>
    <s v="NA"/>
    <s v="Mathematics &amp; Statistics"/>
    <d v="2025-01-01T00:00:00"/>
    <d v="2025-12-31T00:00:00"/>
    <s v="New"/>
    <s v="NA"/>
    <s v="25-0279"/>
    <s v="Mathematics &amp; Statistics"/>
    <x v="3"/>
    <s v="NA"/>
    <d v="2024-10-30T16:02:26"/>
    <n v="60000"/>
    <d v="2024-11-14T00:00:00"/>
    <s v="Personalized Assessment in Digital Mental Health: enhancing user engagement and clinical utility in general and rural samples"/>
    <s v="Proposal Created"/>
    <s v="Kenneth Ellis McClure"/>
    <d v="2024-10-30T16:02:25"/>
    <s v="NA"/>
    <s v="NA"/>
    <s v="NA"/>
    <s v="AP approved Sponsor IDC limitation"/>
    <d v="2024-10-31T08:56:51"/>
    <s v="Approved"/>
    <s v="NA"/>
    <n v="60000"/>
    <n v="0"/>
    <n v="60000"/>
    <s v="NA"/>
    <s v="Yes"/>
    <x v="115"/>
    <s v="NA"/>
    <x v="0"/>
    <s v="250279A0001"/>
    <s v="NA"/>
    <s v="NA"/>
    <s v="NA"/>
    <s v="College of Engineering &amp; Physical Sciences"/>
    <n v="0"/>
    <n v="1"/>
    <n v="0"/>
    <n v="0"/>
    <n v="0"/>
    <n v="1"/>
    <x v="1"/>
    <x v="0"/>
    <s v="Kenneth.*McClure"/>
    <s v="Kenneth McClure"/>
    <x v="0"/>
    <x v="46"/>
    <x v="45"/>
    <x v="0"/>
  </r>
  <r>
    <s v="24-0981-P0001"/>
    <x v="116"/>
    <x v="40"/>
    <x v="0"/>
    <s v="Texas A&amp;M University"/>
    <s v="National Institute of Food and Agriculture/Department of Agriculture"/>
    <s v="Plant Sciences"/>
    <d v="2024-09-01T00:00:00"/>
    <d v="2027-08-01T00:00:00"/>
    <s v="Resubmission"/>
    <s v="NA"/>
    <s v="24-0981"/>
    <s v="Plant Sciences"/>
    <x v="1"/>
    <s v="NA"/>
    <d v="2024-04-26T08:38:56"/>
    <n v="72000"/>
    <d v="2024-05-01T00:00:00"/>
    <s v="Phosphorus Application Prior to Alfalfa Seedling vs. Standard In-Season Surface P Application Timing in Alkaline Soils"/>
    <s v="Proposal Created"/>
    <s v="Clint William Beiermann"/>
    <d v="2024-04-26T08:38:56"/>
    <s v="NA"/>
    <s v="NA"/>
    <s v="NA"/>
    <s v="NA"/>
    <d v="2024-04-29T17:17:41"/>
    <s v="Approved"/>
    <s v="NA"/>
    <n v="50400"/>
    <n v="21600"/>
    <n v="72000"/>
    <s v="A Subrecipient"/>
    <s v="No"/>
    <x v="116"/>
    <s v="NA"/>
    <x v="1"/>
    <s v="240981A0001"/>
    <s v="NA"/>
    <s v="NA"/>
    <s v="NA"/>
    <s v="College of Agriculture, Life Sciences &amp; Natural Resources"/>
    <n v="0"/>
    <n v="1"/>
    <n v="0"/>
    <n v="0"/>
    <n v="0"/>
    <n v="1"/>
    <x v="36"/>
    <x v="30"/>
    <s v="Clint.*Beiermann"/>
    <s v="Clint Beiermann"/>
    <x v="11"/>
    <x v="38"/>
    <x v="36"/>
    <x v="31"/>
  </r>
  <r>
    <s v="25-0289-P0001"/>
    <x v="117"/>
    <x v="40"/>
    <x v="2"/>
    <s v="ADD NEW"/>
    <s v="NA"/>
    <s v="Plant Sciences"/>
    <d v="2024-10-21T00:00:00"/>
    <d v="2029-09-30T00:00:00"/>
    <s v="Other"/>
    <s v="NA"/>
    <s v="25-0289"/>
    <s v="Plant Sciences"/>
    <x v="2"/>
    <s v="NA"/>
    <d v="2024-11-04T15:50:47"/>
    <n v="12000"/>
    <d v="2024-10-21T00:00:00"/>
    <s v="Soil biological product testing"/>
    <s v="Proposal Created"/>
    <s v="Clint William Beiermann"/>
    <d v="2024-11-04T15:50:46"/>
    <s v="NA"/>
    <s v="NA"/>
    <s v="NA"/>
    <s v="NA"/>
    <d v="2025-01-13T08:58:37"/>
    <s v="Approved"/>
    <s v="NA"/>
    <n v="11429"/>
    <n v="571"/>
    <n v="12000"/>
    <s v="NA"/>
    <s v="Yes"/>
    <x v="117"/>
    <d v="2025-01-31T13:01:29"/>
    <x v="0"/>
    <s v="250289A0001"/>
    <s v="ACTIVE"/>
    <n v="12000"/>
    <s v="5TDC"/>
    <s v="College of Agriculture, Life Sciences &amp; Natural Resources"/>
    <n v="1"/>
    <n v="0"/>
    <n v="0"/>
    <n v="0"/>
    <n v="0"/>
    <n v="1"/>
    <x v="36"/>
    <x v="30"/>
    <s v="Clint.*Beiermann"/>
    <s v="Clint Beiermann"/>
    <x v="11"/>
    <x v="38"/>
    <x v="36"/>
    <x v="31"/>
  </r>
  <r>
    <s v="24-0464-P0001"/>
    <x v="118"/>
    <x v="50"/>
    <x v="3"/>
    <s v="National Institute on Aging/National Institutes of Health/Department of Health and Human Services"/>
    <s v="NA"/>
    <s v="Psychology"/>
    <d v="2023-11-01T00:00:00"/>
    <d v="2025-01-31T00:00:00"/>
    <s v="Transfer"/>
    <s v="NA"/>
    <s v="24-0464"/>
    <s v="Psychology"/>
    <x v="1"/>
    <s v="NA"/>
    <d v="2023-10-03T16:00:27"/>
    <n v="306929"/>
    <d v="2023-10-11T00:00:00"/>
    <s v="Prospective Memory in Everyday Life: Lapses and Decline in Relation to Inflammatory  and Neurodegenerative Biomarkers in Older Adults"/>
    <s v="Proposal Created"/>
    <s v="Erin Harrington"/>
    <d v="2023-10-03T16:00:26"/>
    <s v="NA"/>
    <s v="NA"/>
    <s v="NA"/>
    <s v="NA"/>
    <d v="2023-10-06T09:46:15"/>
    <s v="Approved"/>
    <s v="NA"/>
    <n v="212408"/>
    <n v="94521"/>
    <n v="306929"/>
    <s v="NA"/>
    <s v="Yes"/>
    <x v="118"/>
    <d v="2024-01-18T16:25:52"/>
    <x v="1"/>
    <s v="240464A0001"/>
    <s v="ACTIVE"/>
    <n v="274808"/>
    <s v="445TDC"/>
    <s v="College of Arts &amp; Sciences"/>
    <n v="0"/>
    <n v="0"/>
    <n v="0"/>
    <n v="0"/>
    <n v="1"/>
    <n v="0"/>
    <x v="43"/>
    <x v="36"/>
    <s v="Erin.*Harrington"/>
    <s v="Erin Harrington"/>
    <x v="1"/>
    <x v="47"/>
    <x v="30"/>
    <x v="25"/>
  </r>
  <r>
    <s v="25-0293-P0001"/>
    <x v="119"/>
    <x v="15"/>
    <x v="0"/>
    <s v="National Science Foundation"/>
    <s v="NA"/>
    <s v="Physics &amp; Astronomy"/>
    <d v="2025-08-01T00:00:00"/>
    <d v="2030-07-31T00:00:00"/>
    <s v="New"/>
    <s v="NA"/>
    <s v="25-0293"/>
    <s v="Physics &amp; Astronomy"/>
    <x v="1"/>
    <s v="NA"/>
    <d v="2024-11-05T16:09:04"/>
    <n v="1994048"/>
    <d v="2024-11-14T00:00:00"/>
    <s v="NSF NRT QDOC: an Interdisciplinary Doctoral School for Quantum Engineering"/>
    <s v="Proposal Created"/>
    <s v="Shawna M. McBride"/>
    <d v="2024-11-05T16:09:03"/>
    <s v="NA"/>
    <s v="NA"/>
    <s v="NA"/>
    <s v="Passes pre-award checks.  Expedited review.  Significant Trainee costs.  Some minor budget revisions (less than 5% of total budget) may be necessary for trainee costs prior to submission."/>
    <d v="2024-11-08T12:17:07"/>
    <s v="Approved"/>
    <s v="NA"/>
    <n v="1713885"/>
    <n v="280163"/>
    <n v="1994048"/>
    <s v="NA"/>
    <s v="Yes"/>
    <x v="119"/>
    <s v="NA"/>
    <x v="0"/>
    <s v="250293A0001"/>
    <s v="NA"/>
    <s v="NA"/>
    <s v="NA"/>
    <s v="College of Engineering &amp; Physical Sciences"/>
    <n v="0"/>
    <n v="1"/>
    <n v="0"/>
    <n v="0"/>
    <n v="0"/>
    <n v="1"/>
    <x v="2"/>
    <x v="2"/>
    <s v="Alexander.*Petrovic"/>
    <s v="Alexander Petrovic"/>
    <x v="1"/>
    <x v="14"/>
    <x v="15"/>
    <x v="11"/>
  </r>
  <r>
    <s v="24-0809-P0001"/>
    <x v="120"/>
    <x v="2"/>
    <x v="0"/>
    <s v="National Institutes of Health/Department of Health and Human Services"/>
    <s v="NA"/>
    <s v="Veterinary Science"/>
    <d v="2024-10-01T00:00:00"/>
    <d v="2029-09-30T00:00:00"/>
    <s v="Resubmission"/>
    <s v="NA"/>
    <s v="24-0809"/>
    <s v="Veterinary Science"/>
    <x v="1"/>
    <s v="NA"/>
    <d v="2024-02-08T16:05:48"/>
    <n v="1806250"/>
    <d v="2024-03-05T00:00:00"/>
    <s v="Attenuation of SjÃ¶grenâ€™s Syndrome Via Stimulation of Regulatory Cells"/>
    <s v="Proposal Created"/>
    <s v="Thomas Abraham Lentner"/>
    <d v="2024-02-08T16:05:47"/>
    <s v="NA"/>
    <s v="NA"/>
    <s v="NA"/>
    <s v="Routing for approvals."/>
    <d v="2024-02-27T14:04:37"/>
    <s v="Approved"/>
    <s v="NA"/>
    <n v="1250000"/>
    <n v="556250"/>
    <n v="1806250"/>
    <s v="NA"/>
    <s v="Yes"/>
    <x v="120"/>
    <s v="NA"/>
    <x v="1"/>
    <s v="240809A0001"/>
    <s v="NA"/>
    <s v="NA"/>
    <s v="NA"/>
    <s v="College of Agriculture, Life Sciences &amp; Natural Resources"/>
    <n v="0"/>
    <n v="1"/>
    <n v="0"/>
    <n v="0"/>
    <n v="0"/>
    <n v="1"/>
    <x v="2"/>
    <x v="2"/>
    <s v="David.*Pascual"/>
    <s v="David Pascual"/>
    <x v="2"/>
    <x v="2"/>
    <x v="2"/>
    <x v="2"/>
  </r>
  <r>
    <s v="24-0892-P0001"/>
    <x v="121"/>
    <x v="26"/>
    <x v="2"/>
    <s v="National Aeronautics and Space Administration"/>
    <s v="NA"/>
    <s v="Atmospheric Science"/>
    <d v="2024-01-19T00:00:00"/>
    <d v="2027-01-18T00:00:00"/>
    <s v="New"/>
    <s v="NA"/>
    <s v="24-0892"/>
    <s v="Atmospheric Science"/>
    <x v="1"/>
    <s v="NA"/>
    <d v="2024-03-13T07:26:28"/>
    <n v="270753"/>
    <d v="2023-07-19T00:00:00"/>
    <s v="An ESM-free approach for dust direct radiative effect estimations based on EMIT, CALIPSO, and mineralogy-resolved dust optical property models"/>
    <s v="Proposal Created"/>
    <s v="Thomas Abraham Lentner"/>
    <d v="2024-03-13T07:26:28"/>
    <s v="NA"/>
    <s v="NA"/>
    <s v="NA"/>
    <s v="NA"/>
    <s v="NA"/>
    <s v="Not Completed"/>
    <s v="NA"/>
    <n v="197536"/>
    <n v="73217"/>
    <n v="270753"/>
    <s v="NA"/>
    <s v="Yes"/>
    <x v="121"/>
    <d v="2024-04-18T10:31:37"/>
    <x v="1"/>
    <s v="240892A0001"/>
    <s v="ACTIVE"/>
    <n v="82234"/>
    <s v="445MTDC1"/>
    <s v="College of Engineering &amp; Physical Sciences"/>
    <n v="1"/>
    <n v="0"/>
    <n v="0"/>
    <n v="0"/>
    <n v="0"/>
    <n v="1"/>
    <x v="25"/>
    <x v="19"/>
    <s v="Masanori.*Saito"/>
    <s v="Masanori Saito"/>
    <x v="1"/>
    <x v="25"/>
    <x v="25"/>
    <x v="20"/>
  </r>
  <r>
    <s v="24-0784-P0001"/>
    <x v="122"/>
    <x v="2"/>
    <x v="3"/>
    <s v="National Institutes of Health/Department of Health and Human Services"/>
    <s v="NA"/>
    <s v="Veterinary Science"/>
    <d v="2024-03-27T00:00:00"/>
    <d v="2024-08-31T00:00:00"/>
    <s v="Transfer"/>
    <s v="NA"/>
    <s v="24-0784"/>
    <s v="Veterinary Science"/>
    <x v="1"/>
    <s v="NA"/>
    <d v="2024-02-02T04:51:06"/>
    <n v="265724"/>
    <d v="2024-03-27T00:00:00"/>
    <s v="Regulatory Cell Therapy for SjÃ¶gren's Syndrome"/>
    <s v="Proposal Created"/>
    <s v="David W Pascual"/>
    <d v="2024-02-02T04:51:05"/>
    <s v="NA"/>
    <s v="NA"/>
    <s v="NA"/>
    <s v="NA"/>
    <d v="2024-05-13T12:08:24"/>
    <s v="Approved"/>
    <s v="NA"/>
    <n v="183892"/>
    <n v="81832"/>
    <n v="265724"/>
    <s v="NA"/>
    <s v="Yes"/>
    <x v="122"/>
    <d v="2024-06-13T12:16:10"/>
    <x v="1"/>
    <s v="240784A0001"/>
    <s v="ACTIVE"/>
    <n v="265724"/>
    <s v="445MTDC1"/>
    <s v="College of Agriculture, Life Sciences &amp; Natural Resources"/>
    <n v="0"/>
    <n v="0"/>
    <n v="0"/>
    <n v="0"/>
    <n v="1"/>
    <n v="0"/>
    <x v="2"/>
    <x v="2"/>
    <s v="David.*Pascual"/>
    <s v="David Pascual"/>
    <x v="2"/>
    <x v="2"/>
    <x v="2"/>
    <x v="2"/>
  </r>
  <r>
    <s v="25-0393-P0001"/>
    <x v="123"/>
    <x v="33"/>
    <x v="0"/>
    <s v="National Institute of General Medical Sciences/National Institutes of Health/Department of Health and Human Services"/>
    <s v="NA"/>
    <s v="Zoology &amp; Physiology"/>
    <d v="2025-12-01T00:00:00"/>
    <d v="2030-11-30T00:00:00"/>
    <s v="New"/>
    <s v="NA"/>
    <s v="25-0393"/>
    <s v="Zoology &amp; Physiology"/>
    <x v="1"/>
    <s v="NA"/>
    <d v="2025-01-01T08:21:41"/>
    <n v="1779551"/>
    <d v="2025-02-03T00:00:00"/>
    <s v="Ribosomal Heterogeneity as a Mechanism for Neuronal Adaptation"/>
    <s v="Proposal Created"/>
    <s v="Rammohan Shukla"/>
    <d v="2025-01-01T08:21:40"/>
    <s v="NA"/>
    <s v="NA"/>
    <s v="NA"/>
    <s v="Passes pre-award checks."/>
    <d v="2025-01-31T10:45:13"/>
    <s v="Approved"/>
    <s v="NA"/>
    <n v="1250000"/>
    <n v="529550"/>
    <n v="1779551"/>
    <s v="NA"/>
    <s v="Yes"/>
    <x v="123"/>
    <s v="NA"/>
    <x v="0"/>
    <s v="250393A0001"/>
    <s v="NA"/>
    <s v="NA"/>
    <s v="NA"/>
    <s v="College of Agriculture, Life Sciences &amp; Natural Resources"/>
    <n v="0"/>
    <n v="1"/>
    <n v="0"/>
    <n v="0"/>
    <n v="0"/>
    <n v="1"/>
    <x v="32"/>
    <x v="26"/>
    <s v="Rammohan.*Shukla"/>
    <s v="Rammohan Shukla"/>
    <x v="1"/>
    <x v="32"/>
    <x v="32"/>
    <x v="27"/>
  </r>
  <r>
    <s v="24-0372-P0001"/>
    <x v="124"/>
    <x v="33"/>
    <x v="0"/>
    <s v="National Institutes of Health/Department of Health and Human Services"/>
    <s v="NA"/>
    <s v="Zoology &amp; Physiology"/>
    <d v="2024-04-01T00:00:00"/>
    <d v="2029-05-30T00:00:00"/>
    <s v="Resubmission"/>
    <s v="NA"/>
    <s v="24-0372"/>
    <s v="Zoology &amp; Physiology"/>
    <x v="1"/>
    <s v="NA"/>
    <d v="2023-09-01T10:26:52"/>
    <n v="1779551"/>
    <d v="2024-07-05T00:00:00"/>
    <s v="Role of ribosome heterogeneity in stress-related mood disorder"/>
    <s v="Proposal Created"/>
    <s v="Rammohan Shukla"/>
    <d v="2023-09-01T10:26:52"/>
    <s v="NA"/>
    <s v="NA"/>
    <s v="NA"/>
    <s v="NA"/>
    <d v="2024-07-02T13:30:11"/>
    <s v="Approved"/>
    <s v="NA"/>
    <n v="1250000"/>
    <n v="529550"/>
    <n v="1779551"/>
    <s v="NA"/>
    <s v="Yes"/>
    <x v="124"/>
    <s v="NA"/>
    <x v="0"/>
    <s v="240372A0001"/>
    <s v="NA"/>
    <s v="NA"/>
    <s v="NA"/>
    <s v="College of Agriculture, Life Sciences &amp; Natural Resources"/>
    <n v="0"/>
    <n v="1"/>
    <n v="0"/>
    <n v="0"/>
    <n v="0"/>
    <n v="1"/>
    <x v="32"/>
    <x v="26"/>
    <s v="Rammohan.*Shukla"/>
    <s v="Rammohan Shukla"/>
    <x v="1"/>
    <x v="32"/>
    <x v="32"/>
    <x v="27"/>
  </r>
  <r>
    <s v="25-0156-P0001"/>
    <x v="125"/>
    <x v="27"/>
    <x v="0"/>
    <s v="National Science Foundation"/>
    <s v="NA"/>
    <s v="Mechanical Engineering"/>
    <d v="2025-08-01T00:00:00"/>
    <d v="2027-07-31T00:00:00"/>
    <s v="New"/>
    <s v="NA"/>
    <s v="25-0156"/>
    <s v="Mechanical Engineering"/>
    <x v="1"/>
    <s v="NA"/>
    <d v="2024-09-18T17:11:38"/>
    <n v="199064"/>
    <d v="2024-10-07T00:00:00"/>
    <s v="Passive Sesimic protection for nuclear power plants using embedded particle dampers"/>
    <s v="Proposal Created"/>
    <s v="Ankit Saxena"/>
    <d v="2024-09-18T17:11:37"/>
    <s v="NA"/>
    <s v="NA"/>
    <s v="NA"/>
    <s v="Passes pre-award checks.  Ready for approval.  NSF ERI.  standard IDC.  Due to sponsor 10/9.  Can be submitted early."/>
    <d v="2024-10-03T13:34:15"/>
    <s v="Approved"/>
    <s v="NA"/>
    <n v="145517"/>
    <n v="53547"/>
    <n v="199064"/>
    <s v="NA"/>
    <s v="Yes"/>
    <x v="125"/>
    <s v="NA"/>
    <x v="0"/>
    <s v="250156A0001"/>
    <s v="NA"/>
    <s v="NA"/>
    <s v="NA"/>
    <s v="College of Engineering &amp; Physical Sciences"/>
    <n v="0"/>
    <n v="1"/>
    <n v="0"/>
    <n v="0"/>
    <n v="0"/>
    <n v="1"/>
    <x v="26"/>
    <x v="20"/>
    <s v="Ankit.*Saxena"/>
    <s v="Ankit Saxena"/>
    <x v="0"/>
    <x v="26"/>
    <x v="26"/>
    <x v="21"/>
  </r>
  <r>
    <s v="25-0613-P0001"/>
    <x v="126"/>
    <x v="16"/>
    <x v="0"/>
    <s v="University of Colorado, Boulder"/>
    <s v="Rocky Mountain Innovation Initiative"/>
    <s v="Ecosystem Science &amp; Management"/>
    <d v="2025-07-01T00:00:00"/>
    <d v="2026-06-30T00:00:00"/>
    <s v="New"/>
    <s v="NA"/>
    <s v="25-0613"/>
    <s v="Ecosystem Science &amp; Management"/>
    <x v="3"/>
    <s v="NA"/>
    <d v="2025-03-13T09:55:57"/>
    <n v="56725"/>
    <d v="2025-03-14T00:00:00"/>
    <s v="Signals in Soil - A Data-Driving Approach to Soil Health and Resilience"/>
    <s v="Proposal Created"/>
    <s v="Jennifer Kay Bell"/>
    <d v="2025-03-13T09:55:55"/>
    <s v="NA"/>
    <s v="NA"/>
    <s v="NA"/>
    <s v="Passes pre-award checks.  Subaward through CU Boulder for CO-WY engine project"/>
    <d v="2025-03-13T12:41:46"/>
    <s v="Approved"/>
    <s v="NA"/>
    <n v="39256"/>
    <n v="17469.04"/>
    <n v="56725"/>
    <s v="A Subrecipient"/>
    <s v="No"/>
    <x v="126"/>
    <d v="2025-03-13T12:40:55"/>
    <x v="0"/>
    <s v="250613A0001"/>
    <s v="NA"/>
    <s v="NA"/>
    <s v="NA"/>
    <s v="College of Agriculture, Life Sciences &amp; Natural Resources"/>
    <n v="0"/>
    <n v="1"/>
    <n v="0"/>
    <n v="0"/>
    <n v="0"/>
    <n v="1"/>
    <x v="15"/>
    <x v="0"/>
    <s v="Jennifer.*Bell"/>
    <s v="Jennifer Bell"/>
    <x v="0"/>
    <x v="15"/>
    <x v="16"/>
    <x v="0"/>
  </r>
  <r>
    <s v="25-0139-P0001"/>
    <x v="127"/>
    <x v="22"/>
    <x v="3"/>
    <s v="University of Cincinnati"/>
    <s v="Air Force Office of Scientific Research/Department of Defense"/>
    <s v="Electrical Engineering &amp; Computer Science"/>
    <d v="2024-08-27T00:00:00"/>
    <d v="2026-02-26T00:00:00"/>
    <s v="Transfer"/>
    <s v="NA"/>
    <s v="25-0139"/>
    <s v="Electrical Engineering &amp; Computer Science"/>
    <x v="3"/>
    <s v="NA"/>
    <d v="2024-09-12T14:55:21"/>
    <n v="950433"/>
    <d v="2024-09-12T00:00:00"/>
    <s v="Space Robotics Tec nologies Enabling a Servicing Team to Service a Cooperative of Non-cooperative Client Involving Contact Operations"/>
    <s v="Proposal Created"/>
    <s v="Farrell Jean Rapp"/>
    <d v="2024-09-12T14:55:20"/>
    <s v="NA"/>
    <s v="NA"/>
    <s v="NA"/>
    <s v="NA"/>
    <d v="2024-09-27T11:33:28"/>
    <s v="Approved"/>
    <s v="NA"/>
    <n v="687303"/>
    <n v="263130"/>
    <n v="950433"/>
    <s v="A Subrecipient"/>
    <s v="No"/>
    <x v="127"/>
    <d v="2024-12-04T08:29:27"/>
    <x v="0"/>
    <s v="250139A0001"/>
    <s v="ACTIVE"/>
    <n v="134668.4"/>
    <s v="445MTDC1"/>
    <s v="College of Engineering &amp; Physical Sciences"/>
    <n v="0"/>
    <n v="0"/>
    <n v="0"/>
    <n v="0"/>
    <n v="1"/>
    <n v="0"/>
    <x v="21"/>
    <x v="15"/>
    <s v="Ian.*Walker"/>
    <s v="Ian Walker"/>
    <x v="0"/>
    <x v="21"/>
    <x v="22"/>
    <x v="16"/>
  </r>
  <r>
    <s v="25-0201-P0001"/>
    <x v="128"/>
    <x v="51"/>
    <x v="3"/>
    <s v="National Science Foundation"/>
    <s v="NA"/>
    <s v="Mathematics &amp; Statistics"/>
    <d v="2024-08-01T00:00:00"/>
    <d v="2026-07-31T00:00:00"/>
    <s v="Transfer"/>
    <s v="NA"/>
    <s v="25-0201"/>
    <s v="Mathematics &amp; Statistics"/>
    <x v="1"/>
    <s v="NA"/>
    <d v="2024-10-07T14:17:07"/>
    <n v="216509"/>
    <d v="2025-01-31T00:00:00"/>
    <s v="Sparseness and Bellman Functions in Harmonic Analysis"/>
    <s v="Proposal Created"/>
    <s v="John Ruess"/>
    <d v="2024-10-07T14:17:07"/>
    <s v="NA"/>
    <s v="NA"/>
    <s v="NA"/>
    <s v="NSF transfer. Passes preaward checks"/>
    <d v="2025-02-13T16:17:09"/>
    <s v="Approved"/>
    <s v="NA"/>
    <n v="157707"/>
    <n v="58802"/>
    <n v="216509"/>
    <s v="NA"/>
    <s v="Yes"/>
    <x v="128"/>
    <d v="2025-02-18T10:34:09"/>
    <x v="0"/>
    <s v="250201A0001"/>
    <s v="ACTIVE"/>
    <n v="216508"/>
    <s v="445MTDC1"/>
    <s v="College of Engineering &amp; Physical Sciences"/>
    <n v="0"/>
    <n v="0"/>
    <n v="0"/>
    <n v="0"/>
    <n v="1"/>
    <n v="0"/>
    <x v="44"/>
    <x v="37"/>
    <s v="Irina.*Holmes"/>
    <s v="Irina Holmes"/>
    <x v="0"/>
    <x v="48"/>
    <x v="46"/>
    <x v="38"/>
  </r>
  <r>
    <s v="23-1614-P0001"/>
    <x v="129"/>
    <x v="32"/>
    <x v="2"/>
    <s v="Animal and Plant Health Inspection Service/Department of Agriculture"/>
    <s v="NA"/>
    <s v="Animal Science"/>
    <d v="2023-06-01T00:00:00"/>
    <d v="2025-06-01T00:00:00"/>
    <s v="New"/>
    <s v="NA"/>
    <s v="23-1614"/>
    <s v="Animal Science"/>
    <x v="1"/>
    <s v="NA"/>
    <d v="2023-06-09T16:45:43"/>
    <n v="1362664"/>
    <d v="2023-05-18T00:00:00"/>
    <s v="Spillover of SARS-CoV-2 into wildlife from wastewater treatment plants in the U.S"/>
    <s v="Proposal Created"/>
    <s v="Bryce Howard"/>
    <d v="2023-06-09T16:45:42"/>
    <s v="NA"/>
    <s v="NA"/>
    <s v="NA"/>
    <s v="NA"/>
    <d v="2023-06-21T08:58:05"/>
    <s v="Cancelled"/>
    <s v="NA"/>
    <n v="1238786"/>
    <n v="123878"/>
    <n v="1362664"/>
    <s v="NA"/>
    <s v="Yes"/>
    <x v="129"/>
    <d v="2023-06-21T08:58:48"/>
    <x v="2"/>
    <s v="231614A0001"/>
    <s v="ACTIVE"/>
    <n v="1362664.6"/>
    <s v="10TDC"/>
    <s v="College of Agriculture, Life Sciences &amp; Natural Resources"/>
    <n v="1"/>
    <n v="0"/>
    <n v="0"/>
    <n v="0"/>
    <n v="0"/>
    <n v="1"/>
    <x v="31"/>
    <x v="25"/>
    <s v="Bledar.*Bisha"/>
    <s v="Bledar Bisha"/>
    <x v="10"/>
    <x v="31"/>
    <x v="31"/>
    <x v="26"/>
  </r>
  <r>
    <s v="23-1808-P0001"/>
    <x v="130"/>
    <x v="18"/>
    <x v="1"/>
    <s v="National Science Foundation"/>
    <s v="NA"/>
    <s v="Physics &amp; Astronomy Department"/>
    <d v="2023-08-01T00:00:00"/>
    <d v="2026-07-31T00:00:00"/>
    <s v="New"/>
    <s v="NA"/>
    <s v="23-1808"/>
    <s v="Physics &amp; Astronomy"/>
    <x v="1"/>
    <s v="NA"/>
    <d v="2023-06-26T10:05:37"/>
    <n v="192410"/>
    <d v="2022-11-15T00:00:00"/>
    <s v="Spin-Orbit Alignment of Close Binary Stars"/>
    <s v="Proposal Created"/>
    <s v="Tashina Lemons"/>
    <d v="2023-06-26T10:05:36"/>
    <s v="NA"/>
    <s v="NA"/>
    <s v="Not Funded"/>
    <s v="NA"/>
    <s v="NA"/>
    <s v="Not Completed"/>
    <s v="NA"/>
    <n v="144925"/>
    <n v="47485"/>
    <n v="192410"/>
    <s v="NA"/>
    <s v="Yes"/>
    <x v="130"/>
    <s v="NA"/>
    <x v="1"/>
    <s v="231808A0001"/>
    <s v="NA"/>
    <s v="NA"/>
    <s v="NA"/>
    <s v="College of Engineering &amp; Physical Sciences"/>
    <n v="0"/>
    <n v="0"/>
    <n v="0"/>
    <n v="1"/>
    <n v="0"/>
    <n v="1"/>
    <x v="17"/>
    <x v="12"/>
    <s v="Maxwell.*Moe"/>
    <s v="Maxwell Moe"/>
    <x v="9"/>
    <x v="17"/>
    <x v="18"/>
    <x v="13"/>
  </r>
  <r>
    <s v="24-0515-P0001"/>
    <x v="131"/>
    <x v="26"/>
    <x v="0"/>
    <s v="Texas A&amp;M University"/>
    <s v="National Aeronautics and Space Administration"/>
    <s v="Atmospheric Science"/>
    <d v="2024-05-03T00:00:00"/>
    <d v="2027-05-02T00:00:00"/>
    <s v="New"/>
    <s v="NA"/>
    <s v="24-0515"/>
    <s v="Atmospheric Science"/>
    <x v="1"/>
    <s v="NA"/>
    <d v="2023-10-25T09:42:50"/>
    <n v="130000"/>
    <d v="2023-11-03T00:00:00"/>
    <s v="Study of the Radiative Effects of Global Subvisible Cirrus Clouds Based on SAGE III/ISS Observations and Radiative Transfer Modeling Capabilities"/>
    <s v="Proposal Created"/>
    <s v="Masanori Saito"/>
    <d v="2023-10-25T09:42:50"/>
    <s v="NA"/>
    <s v="NA"/>
    <s v="NA"/>
    <s v="NA"/>
    <d v="2023-10-27T10:19:00"/>
    <s v="Cancelled"/>
    <s v="NA"/>
    <n v="94323"/>
    <n v="35677"/>
    <n v="130000"/>
    <s v="A Subrecipient"/>
    <s v="No"/>
    <x v="131"/>
    <s v="NA"/>
    <x v="1"/>
    <s v="240515A0001"/>
    <s v="NA"/>
    <s v="NA"/>
    <s v="NA"/>
    <s v="College of Engineering &amp; Physical Sciences"/>
    <n v="0"/>
    <n v="1"/>
    <n v="0"/>
    <n v="0"/>
    <n v="0"/>
    <n v="1"/>
    <x v="25"/>
    <x v="19"/>
    <s v="Masanori.*Saito"/>
    <s v="Masanori Saito"/>
    <x v="1"/>
    <x v="25"/>
    <x v="25"/>
    <x v="20"/>
  </r>
  <r>
    <s v="25-0101-P0001"/>
    <x v="132"/>
    <x v="14"/>
    <x v="0"/>
    <s v="National Science Foundation"/>
    <s v="NA"/>
    <s v="School of Teacher Education"/>
    <d v="2025-06-01T00:00:00"/>
    <d v="2029-05-31T00:00:00"/>
    <s v="New"/>
    <s v="NA"/>
    <s v="25-0101"/>
    <s v="School of Teacher Education"/>
    <x v="1"/>
    <s v="NA"/>
    <d v="2024-08-30T09:37:32"/>
    <n v="1190654"/>
    <d v="2024-10-31T00:00:00"/>
    <s v="Team-Based Learning to Improve Equitable Teaching Practices in Urban Middle School Mathematics Courses"/>
    <s v="Proposal Created"/>
    <s v="Miriam Marie Sanders"/>
    <d v="2024-08-30T09:37:31"/>
    <s v="NA"/>
    <s v="NA"/>
    <s v="NA"/>
    <s v="NA"/>
    <d v="2024-10-29T10:05:49"/>
    <s v="Approved"/>
    <s v="NA"/>
    <n v="887990"/>
    <n v="302664"/>
    <n v="1190654"/>
    <s v="NA"/>
    <s v="Yes"/>
    <x v="132"/>
    <s v="NA"/>
    <x v="0"/>
    <s v="250101A0001"/>
    <s v="NA"/>
    <s v="NA"/>
    <s v="NA"/>
    <s v="College of Education"/>
    <n v="0"/>
    <n v="1"/>
    <n v="0"/>
    <n v="0"/>
    <n v="0"/>
    <n v="1"/>
    <x v="14"/>
    <x v="10"/>
    <s v="Miriam.*Sanders"/>
    <s v="Miriam Sanders"/>
    <x v="0"/>
    <x v="13"/>
    <x v="14"/>
    <x v="10"/>
  </r>
  <r>
    <s v="25-0134-P0001"/>
    <x v="133"/>
    <x v="48"/>
    <x v="2"/>
    <s v="The Nature Conservancy"/>
    <s v="NA"/>
    <s v="Haub School of Environment &amp; Natural Resources"/>
    <d v="2024-10-01T00:00:00"/>
    <d v="2024-12-31T00:00:00"/>
    <s v="New"/>
    <s v="NA"/>
    <s v="25-0134"/>
    <s v="Haub School of Environment &amp; Natural Resources"/>
    <x v="0"/>
    <s v="NA"/>
    <d v="2024-09-12T10:02:04"/>
    <n v="92000"/>
    <d v="2024-09-13T00:00:00"/>
    <s v="Policy Analysis of the Bureau of Land Management's Conservation and Landscape Health Rule"/>
    <s v="Proposal Created"/>
    <s v="Melanie Armstrong"/>
    <d v="2024-09-12T10:02:03"/>
    <s v="NA"/>
    <s v="NA"/>
    <s v="NA"/>
    <s v="Passes pre-award checks, IDC limited to 15%"/>
    <d v="2024-09-13T12:40:56"/>
    <s v="Approved"/>
    <s v="NA"/>
    <n v="80000"/>
    <n v="12000"/>
    <n v="92000"/>
    <s v="NA"/>
    <s v="Yes"/>
    <x v="133"/>
    <d v="2024-10-03T11:12:10"/>
    <x v="0"/>
    <s v="250134A0001"/>
    <s v="ACTIVE"/>
    <n v="92000"/>
    <s v="15TDC"/>
    <s v="Haub School of Environment &amp; Natural Resources"/>
    <n v="1"/>
    <n v="0"/>
    <n v="0"/>
    <n v="0"/>
    <n v="0"/>
    <n v="1"/>
    <x v="16"/>
    <x v="35"/>
    <s v="Melanie.*Armstrong"/>
    <s v="Melanie Armstrong"/>
    <x v="14"/>
    <x v="45"/>
    <x v="44"/>
    <x v="37"/>
  </r>
  <r>
    <s v="25-0144-P0001"/>
    <x v="134"/>
    <x v="8"/>
    <x v="0"/>
    <s v="ADD NEW"/>
    <s v="National Cancer Institute/National Institutes of Health/Department of Health and Human Services"/>
    <s v="School of Pharmacy"/>
    <d v="2025-07-01T00:00:00"/>
    <d v="2030-06-30T00:00:00"/>
    <s v="New"/>
    <s v="NA"/>
    <s v="25-0144"/>
    <s v="School of Pharmacy"/>
    <x v="3"/>
    <s v="NA"/>
    <d v="2024-09-16T09:21:56"/>
    <n v="297875"/>
    <d v="2024-09-23T00:00:00"/>
    <s v="Targeting an unexplored function of PARP1 for lymphoma treatment"/>
    <s v="Proposal Created"/>
    <s v="Khaled M. Elokely"/>
    <d v="2024-09-16T09:21:54"/>
    <s v="NA"/>
    <s v="NA"/>
    <s v="NA"/>
    <s v="NA"/>
    <d v="2024-09-20T09:46:37"/>
    <s v="Approved"/>
    <s v="NA"/>
    <n v="224131"/>
    <n v="73744"/>
    <n v="297875"/>
    <s v="A Subrecipient"/>
    <s v="No"/>
    <x v="134"/>
    <s v="NA"/>
    <x v="0"/>
    <s v="250144A0001"/>
    <s v="NA"/>
    <s v="NA"/>
    <s v="NA"/>
    <s v="College of Health Sciences"/>
    <n v="0"/>
    <n v="1"/>
    <n v="0"/>
    <n v="0"/>
    <n v="0"/>
    <n v="1"/>
    <x v="8"/>
    <x v="5"/>
    <s v="Khaled.*Elokely"/>
    <s v="Khaled Elokely"/>
    <x v="0"/>
    <x v="8"/>
    <x v="8"/>
    <x v="5"/>
  </r>
  <r>
    <s v="25-0068-P0001"/>
    <x v="135"/>
    <x v="8"/>
    <x v="0"/>
    <s v="Department of Defense"/>
    <s v="NA"/>
    <s v="School of Pharmacy"/>
    <d v="2025-09-30T00:00:00"/>
    <d v="2028-09-29T00:00:00"/>
    <s v="New"/>
    <s v="NA"/>
    <s v="25-0068"/>
    <s v="School of Pharmacy"/>
    <x v="3"/>
    <s v="NA"/>
    <d v="2024-08-14T14:33:41"/>
    <n v="433183"/>
    <d v="2024-08-23T00:00:00"/>
    <s v="Targeting intracellular CTLA4 in melanoma by stapled peptides and small molecule inhibitors"/>
    <s v="Proposal Created"/>
    <s v="Khaled M. Elokely"/>
    <d v="2024-08-14T14:33:41"/>
    <s v="NA"/>
    <s v="NA"/>
    <s v="NA"/>
    <s v="NA"/>
    <d v="2024-08-16T11:29:58"/>
    <s v="Approved"/>
    <s v="NA"/>
    <n v="299781"/>
    <n v="133402"/>
    <s v="NA"/>
    <s v="A collaborative proposal"/>
    <s v="No"/>
    <x v="135"/>
    <s v="NA"/>
    <x v="0"/>
    <s v="250068A0001"/>
    <s v="NA"/>
    <s v="NA"/>
    <s v="NA"/>
    <s v="College of Health Sciences"/>
    <n v="0"/>
    <n v="1"/>
    <n v="0"/>
    <n v="0"/>
    <n v="0"/>
    <n v="1"/>
    <x v="8"/>
    <x v="5"/>
    <s v="Khaled.*Elokely"/>
    <s v="Khaled Elokely"/>
    <x v="0"/>
    <x v="8"/>
    <x v="8"/>
    <x v="5"/>
  </r>
  <r>
    <s v="24-0655-P0001"/>
    <x v="136"/>
    <x v="52"/>
    <x v="2"/>
    <s v="Psi Chi International Honor Society in Psychology"/>
    <s v="NA"/>
    <s v="Psychology"/>
    <d v="2023-12-31T00:00:00"/>
    <d v="2024-06-30T00:00:00"/>
    <s v="New"/>
    <s v="NA"/>
    <s v="24-0655"/>
    <s v="Psychology"/>
    <x v="0"/>
    <s v="NA"/>
    <d v="2023-12-18T13:00:42"/>
    <n v="1000"/>
    <d v="2024-01-05T00:00:00"/>
    <s v="The Impact of Race on Mock Jurors' Perceptions Pain and Damage Awards"/>
    <s v="Proposal Created"/>
    <s v="Tashina Lemons"/>
    <d v="2023-12-18T13:00:42"/>
    <s v="NA"/>
    <s v="NA"/>
    <s v="NA"/>
    <s v="NA"/>
    <d v="2024-01-17T15:40:44"/>
    <s v="Approved"/>
    <s v="NA"/>
    <n v="1000"/>
    <n v="0"/>
    <n v="1000"/>
    <s v="NA"/>
    <s v="Yes"/>
    <x v="136"/>
    <d v="2024-03-05T14:01:53"/>
    <x v="1"/>
    <s v="240655A0001"/>
    <s v="NA"/>
    <n v="1000"/>
    <s v="NA"/>
    <s v="College of Arts &amp; Sciences"/>
    <n v="1"/>
    <n v="0"/>
    <n v="0"/>
    <n v="0"/>
    <n v="0"/>
    <n v="1"/>
    <x v="45"/>
    <x v="0"/>
    <s v="Hannah.*Phalen"/>
    <s v="Hannah Phalen"/>
    <x v="1"/>
    <x v="49"/>
    <x v="47"/>
    <x v="0"/>
  </r>
  <r>
    <s v="25-0438-P0001"/>
    <x v="137"/>
    <x v="47"/>
    <x v="0"/>
    <s v="University of Florida"/>
    <s v="National Aeronautics and Space Administration"/>
    <s v="Physics &amp; Astronomy"/>
    <d v="2025-09-15T00:00:00"/>
    <d v="2030-09-14T00:00:00"/>
    <s v="New"/>
    <s v="NA"/>
    <s v="25-0438"/>
    <s v="School of Computing"/>
    <x v="3"/>
    <s v="NA"/>
    <d v="2025-01-14T15:08:22"/>
    <n v="300000"/>
    <d v="2025-01-31T00:00:00"/>
    <s v="The Star Scout Asteroseismology Mission"/>
    <s v="Proposal Created"/>
    <s v="Thomas Abraham Lentner"/>
    <d v="2025-01-14T15:08:21"/>
    <s v="NA"/>
    <s v="NA"/>
    <s v="NA"/>
    <s v="Passes pre-award checks."/>
    <d v="2025-01-30T17:23:21"/>
    <s v="Approved"/>
    <s v="NA"/>
    <n v="207612.46"/>
    <n v="92387.54"/>
    <s v="3e+05"/>
    <s v="A Subrecipient"/>
    <s v="No"/>
    <x v="137"/>
    <s v="NA"/>
    <x v="0"/>
    <s v="250438A0001"/>
    <s v="NA"/>
    <s v="NA"/>
    <s v="NA"/>
    <s v="College of Engineering &amp; Physical Sciences"/>
    <n v="0"/>
    <n v="1"/>
    <n v="0"/>
    <n v="0"/>
    <n v="0"/>
    <n v="1"/>
    <x v="42"/>
    <x v="34"/>
    <s v="Meridith.*Joyce"/>
    <s v="Meridith Joyce"/>
    <x v="0"/>
    <x v="44"/>
    <x v="43"/>
    <x v="36"/>
  </r>
  <r>
    <s v="24-0385-P0001"/>
    <x v="138"/>
    <x v="23"/>
    <x v="3"/>
    <s v="National Science Foundation"/>
    <s v="NA"/>
    <s v="Geology &amp; Geophysics"/>
    <d v="2023-10-01T00:00:00"/>
    <d v="2028-09-30T00:00:00"/>
    <s v="Transfer"/>
    <s v="NA"/>
    <s v="24-0385"/>
    <s v="Geology &amp; Geophysics"/>
    <x v="1"/>
    <s v="NA"/>
    <d v="2023-09-10T17:53:54"/>
    <n v="253495"/>
    <d v="2023-07-13T00:00:00"/>
    <s v="Collaborative Research: The interplay of surface evolution, shallow magmatism, a large hydrothermal system, and hazards at Puyehue-Cordon Caulle Volcanic Complex, Chile"/>
    <s v="Proposal Created"/>
    <s v="Farrell Jean Rapp"/>
    <d v="2023-09-10T17:53:54"/>
    <s v="NA"/>
    <s v="NA"/>
    <s v="NA"/>
    <s v="NA"/>
    <d v="2023-09-27T10:46:53"/>
    <s v="Approved"/>
    <s v="NA"/>
    <n v="180972"/>
    <n v="72523"/>
    <n v="253495"/>
    <s v="A collaborative proposal"/>
    <s v="No"/>
    <x v="138"/>
    <d v="2023-10-02T08:32:27"/>
    <x v="1"/>
    <s v="240385A0001"/>
    <s v="ACTIVE"/>
    <n v="120831"/>
    <s v="445MTDC1"/>
    <s v="College of Engineering &amp; Physical Sciences"/>
    <n v="0"/>
    <n v="0"/>
    <n v="0"/>
    <n v="0"/>
    <n v="1"/>
    <n v="0"/>
    <x v="22"/>
    <x v="16"/>
    <s v="Joseph.*Biasi"/>
    <s v="Joseph Biasi"/>
    <x v="1"/>
    <x v="22"/>
    <x v="19"/>
    <x v="17"/>
  </r>
  <r>
    <s v="25-0263-P0001"/>
    <x v="139"/>
    <x v="45"/>
    <x v="0"/>
    <s v="Wyoming Game and Fish Department"/>
    <s v="NA"/>
    <s v="Zoology &amp; Physiology"/>
    <d v="2025-07-01T00:00:00"/>
    <d v="2028-06-30T00:00:00"/>
    <s v="New"/>
    <s v="NA"/>
    <s v="25-0263"/>
    <s v="Zoology &amp; Physiology"/>
    <x v="4"/>
    <s v="NA"/>
    <d v="2024-10-25T15:04:18"/>
    <n v="148757"/>
    <d v="2024-10-28T00:00:00"/>
    <s v="The role of stock ponds in the persistence of amphibians in Thunder Basin National Grassland"/>
    <s v="Proposal Created"/>
    <s v="John Ruess"/>
    <d v="2024-10-25T15:04:16"/>
    <s v="NA"/>
    <s v="NA"/>
    <s v="NA"/>
    <s v="NA"/>
    <d v="2024-11-18T08:45:22"/>
    <s v="Approved"/>
    <s v="NA"/>
    <n v="123964"/>
    <n v="24793"/>
    <n v="148757"/>
    <s v="NA"/>
    <s v="Yes"/>
    <x v="139"/>
    <s v="NA"/>
    <x v="0"/>
    <s v="250263A0001"/>
    <s v="NA"/>
    <s v="NA"/>
    <s v="NA"/>
    <s v="College of Agriculture, Life Sciences &amp; Natural Resources"/>
    <n v="0"/>
    <n v="1"/>
    <n v="0"/>
    <n v="0"/>
    <n v="0"/>
    <n v="1"/>
    <x v="40"/>
    <x v="0"/>
    <s v="Gabriel.*Barrile"/>
    <s v="Gabriel Barrile"/>
    <x v="13"/>
    <x v="29"/>
    <x v="41"/>
    <x v="0"/>
  </r>
  <r>
    <s v="25-0468-P0001"/>
    <x v="140"/>
    <x v="26"/>
    <x v="0"/>
    <s v="National Aeronautics and Space Administration"/>
    <s v="NA"/>
    <s v="Atmospheric Science"/>
    <d v="2025-07-26T00:00:00"/>
    <d v="2026-07-25T00:00:00"/>
    <s v="New"/>
    <s v="NA"/>
    <s v="25-0468"/>
    <s v="Atmospheric Science"/>
    <x v="1"/>
    <s v="NA"/>
    <d v="2025-01-21T16:18:15"/>
    <n v="121167"/>
    <d v="2025-02-26T00:00:00"/>
    <s v="Toward the development of the machine-learning-based lidar-based remote sensing algorithm for aerosol property characterization"/>
    <s v="Proposal Created"/>
    <s v="Nicholas A. Giraldo"/>
    <d v="2025-01-21T16:18:15"/>
    <s v="NA"/>
    <s v="NA"/>
    <s v="NA"/>
    <s v="Passes pre-award checks."/>
    <d v="2025-02-20T11:02:37"/>
    <s v="Approved"/>
    <s v="NA"/>
    <n v="87548"/>
    <n v="33619"/>
    <n v="121167"/>
    <s v="NA"/>
    <s v="Yes"/>
    <x v="140"/>
    <s v="NA"/>
    <x v="0"/>
    <s v="250468A0001"/>
    <s v="NA"/>
    <s v="NA"/>
    <s v="NA"/>
    <s v="College of Engineering &amp; Physical Sciences"/>
    <n v="0"/>
    <n v="1"/>
    <n v="0"/>
    <n v="0"/>
    <n v="0"/>
    <n v="1"/>
    <x v="25"/>
    <x v="19"/>
    <s v="Masanori.*Saito"/>
    <s v="Masanori Saito"/>
    <x v="1"/>
    <x v="25"/>
    <x v="25"/>
    <x v="20"/>
  </r>
  <r>
    <s v="25-0290-P0001"/>
    <x v="141"/>
    <x v="20"/>
    <x v="0"/>
    <s v="Environmental Protection Agency"/>
    <s v="NA"/>
    <s v="Haub School of Environment &amp; Natural Resources"/>
    <d v="2025-01-01T00:00:00"/>
    <d v="2027-12-31T00:00:00"/>
    <s v="New"/>
    <s v="NA"/>
    <s v="25-0290"/>
    <s v="Haub School of Environment &amp; Natural Resources"/>
    <x v="1"/>
    <s v="NA"/>
    <d v="2024-11-05T13:21:30"/>
    <n v="19746822"/>
    <d v="2024-11-21T00:00:00"/>
    <s v="Resilient WNC Outdoors Initiative"/>
    <s v="Proposal Created"/>
    <s v="Shawn A Bunning"/>
    <d v="2024-11-05T13:21:30"/>
    <s v="NA"/>
    <s v="NA"/>
    <s v="NA"/>
    <s v="Passes pre-award checks. Pre-Award agreement negotiator is preparing a partnership agreement for Riverlink the major subrecipient.  Will be complete and executed by the time of proposal."/>
    <d v="2024-11-19T17:18:47"/>
    <s v="Approved"/>
    <s v="NA"/>
    <n v="18618741"/>
    <n v="1128081"/>
    <n v="19746822"/>
    <s v="NA"/>
    <s v="Yes"/>
    <x v="141"/>
    <s v="NA"/>
    <x v="0"/>
    <s v="250290A0001"/>
    <s v="NA"/>
    <s v="NA"/>
    <s v="NA"/>
    <s v="Haub School of Environment &amp; Natural Resources"/>
    <n v="0"/>
    <n v="1"/>
    <n v="0"/>
    <n v="0"/>
    <n v="0"/>
    <n v="1"/>
    <x v="19"/>
    <x v="13"/>
    <s v="Curt.*Davidson"/>
    <s v="Curt Davidson"/>
    <x v="9"/>
    <x v="19"/>
    <x v="20"/>
    <x v="14"/>
  </r>
  <r>
    <s v="25-0593-P0001"/>
    <x v="142"/>
    <x v="53"/>
    <x v="0"/>
    <s v="Wyoming Department of Agriculture"/>
    <s v="NA"/>
    <s v="Plant Sciences"/>
    <d v="2026-01-01T00:00:00"/>
    <d v="2028-08-31T00:00:00"/>
    <s v="New"/>
    <s v="NA"/>
    <s v="25-0593"/>
    <s v="Plant Sciences"/>
    <x v="4"/>
    <s v="NA"/>
    <d v="2025-03-04T15:13:41"/>
    <n v="81566"/>
    <d v="2025-03-14T00:00:00"/>
    <s v="Enhancing Turfgrass Seed Production in Wyoming: Agronomic Innovations to Reduce Lodging and Maximize Seed Yield"/>
    <s v="Proposal Created"/>
    <s v="John Ruess"/>
    <d v="2025-03-04T15:13:40"/>
    <s v="NA"/>
    <s v="NA"/>
    <s v="NA"/>
    <s v="Passes pre-award checks."/>
    <d v="2025-03-11T10:18:52"/>
    <s v="Approved"/>
    <s v="NA"/>
    <n v="81566"/>
    <n v="0"/>
    <n v="81566"/>
    <s v="NA"/>
    <s v="Yes"/>
    <x v="142"/>
    <s v="NA"/>
    <x v="0"/>
    <s v="250593A0001"/>
    <s v="NA"/>
    <s v="NA"/>
    <s v="NA"/>
    <s v="College of Agriculture, Life Sciences &amp; Natural Resources"/>
    <n v="0"/>
    <n v="1"/>
    <n v="0"/>
    <n v="0"/>
    <n v="0"/>
    <n v="1"/>
    <x v="46"/>
    <x v="0"/>
    <s v="Surendra.*Bhattarai"/>
    <s v="Surendra Bhattarai"/>
    <x v="15"/>
    <x v="50"/>
    <x v="48"/>
    <x v="0"/>
  </r>
  <r>
    <s v="24-0175-P0001"/>
    <x v="143"/>
    <x v="32"/>
    <x v="2"/>
    <s v="Wyoming Department of Health"/>
    <s v="NA"/>
    <s v="Animal Science"/>
    <d v="2023-06-22T00:00:00"/>
    <d v="2027-08-22T00:00:00"/>
    <s v="New"/>
    <s v="NA"/>
    <s v="24-0175"/>
    <s v="Animal Science"/>
    <x v="4"/>
    <s v="NA"/>
    <d v="2023-08-16T12:36:11"/>
    <n v="600000"/>
    <d v="2023-06-30T00:00:00"/>
    <s v="UW Wastewater testing LAB"/>
    <s v="Proposal Created"/>
    <s v="Bledar Bisha"/>
    <d v="2023-08-16T12:36:11"/>
    <s v="NA"/>
    <s v="NA"/>
    <s v="NA"/>
    <s v="NA"/>
    <d v="2023-09-05T11:44:15"/>
    <s v="Approved"/>
    <s v="NA"/>
    <n v="500000"/>
    <n v="100000"/>
    <s v="6e+05"/>
    <s v="NA"/>
    <s v="Yes"/>
    <x v="143"/>
    <d v="2023-09-05T11:45:05"/>
    <x v="1"/>
    <s v="240175A0001"/>
    <s v="ACTIVE"/>
    <n v="605"/>
    <s v="20TDC"/>
    <s v="College of Agriculture, Life Sciences &amp; Natural Resources"/>
    <n v="1"/>
    <n v="0"/>
    <n v="0"/>
    <n v="0"/>
    <n v="0"/>
    <n v="1"/>
    <x v="31"/>
    <x v="25"/>
    <s v="Bledar.*Bisha"/>
    <s v="Bledar Bisha"/>
    <x v="10"/>
    <x v="31"/>
    <x v="31"/>
    <x v="26"/>
  </r>
  <r>
    <s v="24-0918-P0001"/>
    <x v="144"/>
    <x v="32"/>
    <x v="0"/>
    <s v="ADD NEW"/>
    <s v="National Institute of Mental Health/National Institutes of Health/Department of Health and Human Services"/>
    <s v="Animal Science"/>
    <d v="2024-12-01T00:00:00"/>
    <d v="2025-05-31T00:00:00"/>
    <s v="New"/>
    <s v="NA"/>
    <s v="24-0918"/>
    <s v="Animal Science"/>
    <x v="2"/>
    <s v="NA"/>
    <d v="2024-04-02T14:04:15"/>
    <n v="55800"/>
    <d v="2024-04-05T00:00:00"/>
    <s v="Ultra-Rapid Platform for Antimicrobial Susceptibility Testing (AST) of Pulmonary Non-Tuberculous Mycobacterial (NTM) Infections"/>
    <s v="Proposal Created"/>
    <s v="Bledar Bisha"/>
    <d v="2024-04-02T14:04:15"/>
    <s v="NA"/>
    <s v="NA"/>
    <s v="NA"/>
    <s v="NA"/>
    <d v="2024-04-04T09:20:46"/>
    <s v="Approved"/>
    <s v="NA"/>
    <n v="40264"/>
    <n v="15536"/>
    <n v="55800"/>
    <s v="A Subrecipient"/>
    <s v="No"/>
    <x v="144"/>
    <s v="NA"/>
    <x v="1"/>
    <s v="240918A0001"/>
    <s v="NA"/>
    <s v="NA"/>
    <s v="NA"/>
    <s v="College of Agriculture, Life Sciences &amp; Natural Resources"/>
    <n v="0"/>
    <n v="1"/>
    <n v="0"/>
    <n v="0"/>
    <n v="0"/>
    <n v="1"/>
    <x v="31"/>
    <x v="25"/>
    <s v="Bledar.*Bisha"/>
    <s v="Bledar Bisha"/>
    <x v="10"/>
    <x v="31"/>
    <x v="31"/>
    <x v="26"/>
  </r>
  <r>
    <s v="25-0313-P0001"/>
    <x v="145"/>
    <x v="37"/>
    <x v="1"/>
    <s v="Department of Defense"/>
    <s v="NA"/>
    <s v="Chemical &amp; Biomedical Engineering"/>
    <s v="NA"/>
    <s v="NA"/>
    <s v="Pre-proposal"/>
    <s v="NA"/>
    <s v="25-0313"/>
    <s v="Chemical &amp; Biomedical Engineering"/>
    <x v="1"/>
    <s v="NA"/>
    <d v="2024-11-15T12:03:48"/>
    <s v="NA"/>
    <d v="2025-02-05T00:00:00"/>
    <s v="Uncovering Alternative Materials from Abundant Resources for Next-Generation Batteries"/>
    <s v="Proposal Created"/>
    <s v="Juhyeon Ahn"/>
    <d v="2024-11-15T12:03:47"/>
    <s v="NA"/>
    <s v="NA"/>
    <s v="Not Funded"/>
    <s v="NA"/>
    <s v="NA"/>
    <s v="Not Completed"/>
    <s v="NA"/>
    <s v="NA"/>
    <s v="NA"/>
    <s v="NA"/>
    <s v="NA"/>
    <s v="Yes"/>
    <x v="145"/>
    <s v="NA"/>
    <x v="0"/>
    <s v="250313A0001"/>
    <s v="NA"/>
    <s v="NA"/>
    <s v="NA"/>
    <s v="College of Engineering &amp; Physical Sciences"/>
    <n v="0"/>
    <n v="0"/>
    <n v="0"/>
    <n v="1"/>
    <n v="0"/>
    <n v="1"/>
    <x v="29"/>
    <x v="23"/>
    <s v="Juhyeon.*Ahn"/>
    <s v="Juhyeon Ahn"/>
    <x v="0"/>
    <x v="35"/>
    <x v="29"/>
    <x v="24"/>
  </r>
  <r>
    <s v="23-1541-P0001"/>
    <x v="146"/>
    <x v="13"/>
    <x v="2"/>
    <s v="University of Wisconsin, Madison"/>
    <s v="ADD NEW"/>
    <s v="College of Agriculture, Life Sciences &amp; Natural Resources Academic Department"/>
    <d v="2023-07-01T00:00:00"/>
    <d v="2024-06-30T00:00:00"/>
    <s v="New"/>
    <s v="NA"/>
    <s v="23-1541"/>
    <s v="Animal Science"/>
    <x v="3"/>
    <s v="NA"/>
    <d v="2023-06-01T16:51:13"/>
    <n v="2462.75"/>
    <d v="2023-06-09T00:00:00"/>
    <s v="THE UTILIZATION OF SHORT-TERM ANTIMICROBIAL DIPS AND THEIR IMPACT ON SHELF LIFE"/>
    <s v="Proposal Created"/>
    <s v="Dana Dittoe"/>
    <d v="2023-06-01T16:51:12"/>
    <s v="NA"/>
    <s v="NA"/>
    <s v="NA"/>
    <s v="Approve."/>
    <d v="2023-06-09T12:21:26"/>
    <s v="Approved"/>
    <s v="NA"/>
    <n v="2462.75"/>
    <n v="0"/>
    <n v="2462.75"/>
    <s v="A Subrecipient"/>
    <s v="No"/>
    <x v="146"/>
    <d v="2024-02-12T08:24:56"/>
    <x v="2"/>
    <s v="231541A0001"/>
    <s v="ACTIVE"/>
    <n v="2463"/>
    <s v="NONE"/>
    <s v="College of Agriculture, Life Sciences &amp; Natural Resources"/>
    <n v="1"/>
    <n v="0"/>
    <n v="0"/>
    <n v="0"/>
    <n v="0"/>
    <n v="1"/>
    <x v="13"/>
    <x v="9"/>
    <s v="Dana.*Dittoe"/>
    <s v="Dana Dittoe"/>
    <x v="7"/>
    <x v="11"/>
    <x v="13"/>
    <x v="9"/>
  </r>
  <r>
    <s v="24-0671-P0001"/>
    <x v="147"/>
    <x v="26"/>
    <x v="1"/>
    <s v="U.S. Department of Energy"/>
    <s v="NA"/>
    <s v="Atmospheric Science"/>
    <d v="2024-07-01T00:00:00"/>
    <d v="2027-06-30T00:00:00"/>
    <s v="New"/>
    <s v="NA"/>
    <s v="24-0671"/>
    <s v="Atmospheric Science"/>
    <x v="1"/>
    <s v="NA"/>
    <d v="2024-01-03T08:30:26"/>
    <n v="870378"/>
    <d v="2024-02-13T00:00:00"/>
    <s v="Unveiling ice crystal growth in Arctic mixed-phase clouds: integrating advanced ARM remote sensing observations and direct numerical simulations (DNS)"/>
    <s v="Proposal Created"/>
    <s v="Masanori Saito"/>
    <d v="2024-01-03T08:30:26"/>
    <s v="NA"/>
    <s v="NA"/>
    <s v="Not Funded"/>
    <s v="NA"/>
    <d v="2024-02-08T14:48:16"/>
    <s v="Approved"/>
    <s v="NA"/>
    <n v="707241"/>
    <n v="163137"/>
    <n v="870378"/>
    <s v="NA"/>
    <s v="Yes"/>
    <x v="147"/>
    <s v="NA"/>
    <x v="1"/>
    <s v="240671A0001"/>
    <s v="NA"/>
    <s v="NA"/>
    <s v="NA"/>
    <s v="College of Engineering &amp; Physical Sciences"/>
    <n v="0"/>
    <n v="0"/>
    <n v="0"/>
    <n v="1"/>
    <n v="0"/>
    <n v="1"/>
    <x v="25"/>
    <x v="19"/>
    <s v="Masanori.*Saito"/>
    <s v="Masanori Saito"/>
    <x v="1"/>
    <x v="25"/>
    <x v="25"/>
    <x v="20"/>
  </r>
  <r>
    <s v="25-0312-P0001"/>
    <x v="148"/>
    <x v="9"/>
    <x v="0"/>
    <s v="ADD NEW"/>
    <s v="NA"/>
    <s v="Kinesiology &amp; Health"/>
    <d v="2025-08-01T00:00:00"/>
    <d v="2028-08-01T00:00:00"/>
    <s v="New"/>
    <s v="NA"/>
    <s v="25-0312"/>
    <s v="Kinesiology &amp; Health"/>
    <x v="0"/>
    <s v="NA"/>
    <d v="2024-11-15T10:47:17"/>
    <n v="19656"/>
    <d v="2025-02-15T00:00:00"/>
    <s v="Virtual Reality Exergaming for Individuals with Anterior Cruciate Ligament Reconstruction"/>
    <s v="Proposal Created"/>
    <s v="Francesca Genoese"/>
    <d v="2024-11-15T10:47:16"/>
    <s v="NA"/>
    <s v="NA"/>
    <s v="NA"/>
    <s v="Passes pre-award checks.  Private foundation sponsor with IDC limits."/>
    <d v="2025-02-10T13:01:24"/>
    <s v="Approved"/>
    <s v="NA"/>
    <n v="17839"/>
    <n v="1787"/>
    <n v="19656"/>
    <s v="NA"/>
    <s v="Yes"/>
    <x v="148"/>
    <s v="NA"/>
    <x v="0"/>
    <s v="250312A0001"/>
    <s v="NA"/>
    <s v="NA"/>
    <s v="NA"/>
    <s v="College of Health Sciences"/>
    <n v="0"/>
    <n v="1"/>
    <n v="0"/>
    <n v="0"/>
    <n v="0"/>
    <n v="1"/>
    <x v="9"/>
    <x v="0"/>
    <s v="Francesca.*Genoese"/>
    <s v="Francesca Genoese"/>
    <x v="0"/>
    <x v="9"/>
    <x v="9"/>
    <x v="0"/>
  </r>
  <r>
    <s v="24-0614-P0001"/>
    <x v="149"/>
    <x v="11"/>
    <x v="0"/>
    <s v="ADD NEW"/>
    <s v="NA"/>
    <s v="Animal Science"/>
    <d v="2024-05-01T00:00:00"/>
    <d v="2026-04-30T00:00:00"/>
    <s v="New"/>
    <s v="NA"/>
    <s v="24-0614"/>
    <s v="Animal Science"/>
    <x v="1"/>
    <s v="NA"/>
    <d v="2023-11-30T16:39:08"/>
    <n v="29993"/>
    <d v="2023-12-07T00:00:00"/>
    <s v="Use of virtual fence to promote targeted grazing with sheep in Northern mixed grass prairies"/>
    <s v="Proposal Created"/>
    <s v="Paulo De Mello Tavares Lima"/>
    <d v="2023-11-30T16:39:08"/>
    <s v="NA"/>
    <s v="NA"/>
    <s v="NA"/>
    <s v="NA"/>
    <d v="2023-12-05T14:11:38"/>
    <s v="Approved"/>
    <s v="NA"/>
    <n v="29696"/>
    <n v="297"/>
    <n v="29993"/>
    <s v="NA"/>
    <s v="Yes"/>
    <x v="149"/>
    <s v="NA"/>
    <x v="1"/>
    <s v="240614A0001"/>
    <s v="NA"/>
    <s v="NA"/>
    <s v="NA"/>
    <s v="College of Agriculture, Life Sciences &amp; Natural Resources"/>
    <n v="0"/>
    <n v="1"/>
    <n v="0"/>
    <n v="0"/>
    <n v="0"/>
    <n v="1"/>
    <x v="11"/>
    <x v="7"/>
    <s v="Paulo.*De"/>
    <s v="Paulo De"/>
    <x v="6"/>
    <x v="11"/>
    <x v="11"/>
    <x v="7"/>
  </r>
  <r>
    <s v="25-0353-P0001"/>
    <x v="150"/>
    <x v="17"/>
    <x v="0"/>
    <s v="Morris Animal Foundation"/>
    <s v="NA"/>
    <s v="Veterinary Science"/>
    <d v="2025-07-01T00:00:00"/>
    <d v="2028-06-30T00:00:00"/>
    <s v="New"/>
    <s v="NA"/>
    <s v="25-0353"/>
    <s v="Veterinary Science"/>
    <x v="0"/>
    <s v="NA"/>
    <d v="2024-12-04T10:19:01"/>
    <n v="160316.04999999999"/>
    <d v="2025-01-22T00:00:00"/>
    <s v="Validation of Point-of-Care Molecular Testing for the Detection of Emerging Pathogens in North American Amphibians and the Global Wildlife Trade"/>
    <s v="Proposal Created"/>
    <s v="Thomas Abraham Lentner"/>
    <d v="2024-12-04T10:19:00"/>
    <s v="NA"/>
    <s v="NA"/>
    <s v="NA"/>
    <s v="Passes pre-award checks"/>
    <d v="2025-01-21T16:47:01"/>
    <s v="Approved"/>
    <s v="NA"/>
    <n v="148440.79"/>
    <n v="11875.26"/>
    <n v="160316.04999999999"/>
    <s v="NA"/>
    <s v="Yes"/>
    <x v="150"/>
    <s v="NA"/>
    <x v="0"/>
    <s v="250353A0001"/>
    <s v="NA"/>
    <s v="NA"/>
    <s v="NA"/>
    <s v="College of Agriculture, Life Sciences &amp; Natural Resources"/>
    <n v="0"/>
    <n v="1"/>
    <n v="0"/>
    <n v="0"/>
    <n v="0"/>
    <n v="1"/>
    <x v="16"/>
    <x v="11"/>
    <s v="Maria.*Forzan"/>
    <s v="Maria Forzan"/>
    <x v="8"/>
    <x v="16"/>
    <x v="17"/>
    <x v="12"/>
  </r>
  <r>
    <s v="24-0577-P0001"/>
    <x v="151"/>
    <x v="54"/>
    <x v="2"/>
    <s v="ADD NEW"/>
    <s v="NA"/>
    <s v="Anthropology"/>
    <d v="2024-01-01T00:00:00"/>
    <d v="2024-12-31T00:00:00"/>
    <s v="NA"/>
    <s v="NA"/>
    <s v="24-0577"/>
    <s v="Anthropology"/>
    <x v="0"/>
    <s v="NA"/>
    <d v="2023-11-15T12:05:52"/>
    <n v="40000"/>
    <d v="2023-11-27T00:00:00"/>
    <s v="Walking the Line: Gender, Communication, and the New Manufacturing Workplace in Appalachia"/>
    <s v="Proposal Created"/>
    <s v="Lauren Alyssa Hayes"/>
    <d v="2023-11-15T12:05:52"/>
    <s v="NA"/>
    <s v="NA"/>
    <s v="NA"/>
    <s v="NA"/>
    <d v="2023-11-28T08:39:27"/>
    <s v="Approved"/>
    <s v="NA"/>
    <n v="40000"/>
    <n v="0"/>
    <n v="40000"/>
    <s v="NA"/>
    <s v="Yes"/>
    <x v="151"/>
    <d v="2024-12-11T17:31:05"/>
    <x v="1"/>
    <s v="240577A0001"/>
    <s v="ACTIVE"/>
    <n v="40000"/>
    <s v="NONE"/>
    <s v="College of Arts &amp; Sciences"/>
    <n v="1"/>
    <n v="0"/>
    <n v="0"/>
    <n v="0"/>
    <n v="0"/>
    <n v="1"/>
    <x v="47"/>
    <x v="0"/>
    <s v="Lauren.*Hayes"/>
    <s v="Lauren Hayes"/>
    <x v="1"/>
    <x v="51"/>
    <x v="17"/>
    <x v="0"/>
  </r>
  <r>
    <s v="25-0180-P0001"/>
    <x v="152"/>
    <x v="11"/>
    <x v="0"/>
    <s v="National Institute of Food and Agriculture/Department of Agriculture"/>
    <s v="NA"/>
    <s v="Animal Science"/>
    <d v="2025-01-06T00:00:00"/>
    <d v="2029-12-28T00:00:00"/>
    <s v="New"/>
    <s v="NA"/>
    <s v="25-0180"/>
    <s v="Animal Science"/>
    <x v="1"/>
    <s v="NA"/>
    <d v="2024-09-30T09:16:46"/>
    <n v="997595"/>
    <d v="2024-10-03T00:00:00"/>
    <s v="WOODY PLANT ENCROACHMENT: IMPACTS ON SHEEP PRODUCTION SYSTEMS ON THE NORTHERN MIXED-GRASS PRAIRIES"/>
    <s v="Proposal Created"/>
    <s v="Paulo De Mello Tavares Lima"/>
    <d v="2024-09-30T09:16:45"/>
    <s v="NA"/>
    <s v="NA"/>
    <s v="NA"/>
    <s v="Passes Pre-award checks.  Uses approved UW budget template - costs validated.  USDA NIFA IDEAS grant application for $1mill/5years.    Standard IDC is less than 30% TFFA - standard rates apply for project."/>
    <d v="2024-10-02T17:33:05"/>
    <s v="Approved"/>
    <s v="NA"/>
    <n v="711282"/>
    <n v="286313"/>
    <n v="997595"/>
    <s v="NA"/>
    <s v="Yes"/>
    <x v="152"/>
    <s v="NA"/>
    <x v="0"/>
    <s v="250180A0001"/>
    <s v="NA"/>
    <s v="NA"/>
    <s v="NA"/>
    <s v="College of Agriculture, Life Sciences &amp; Natural Resources"/>
    <n v="0"/>
    <n v="1"/>
    <n v="0"/>
    <n v="0"/>
    <n v="0"/>
    <n v="1"/>
    <x v="11"/>
    <x v="7"/>
    <s v="Paulo.*De"/>
    <s v="Paulo De"/>
    <x v="6"/>
    <x v="11"/>
    <x v="11"/>
    <x v="7"/>
  </r>
  <r>
    <s v="25-0309-P0001"/>
    <x v="153"/>
    <x v="55"/>
    <x v="2"/>
    <s v="Wyoming Game and Fish Department"/>
    <s v="Animal and Plant Health Inspection Service/Department of Agriculture"/>
    <s v="Wyoming State Veterinary Laboratory"/>
    <d v="2024-11-22T00:00:00"/>
    <d v="2025-05-31T00:00:00"/>
    <s v="New"/>
    <s v="NA"/>
    <s v="25-0309"/>
    <s v="Wyoming State Veterinary Laboratory"/>
    <x v="4"/>
    <s v="NA"/>
    <d v="2024-11-12T14:07:46"/>
    <n v="40000"/>
    <d v="2024-11-22T00:00:00"/>
    <s v="Wyoming Game and Fish NAHLN Subaward"/>
    <s v="Proposal Created"/>
    <s v="Alexandra Brower"/>
    <d v="2024-11-12T14:07:45"/>
    <s v="NA"/>
    <s v="NA"/>
    <s v="NA"/>
    <s v="USDA NAHLN subaward through WY F&amp;G.  Terms and conditions passthrough to UW.  See notes and attachments for details."/>
    <d v="2024-12-09T15:28:40"/>
    <s v="Approved"/>
    <s v="NA"/>
    <n v="40000"/>
    <n v="0"/>
    <n v="40000"/>
    <s v="A Subrecipient"/>
    <s v="No"/>
    <x v="153"/>
    <d v="2025-03-11T16:59:22"/>
    <x v="0"/>
    <s v="250309A0001"/>
    <s v="ACTIVE"/>
    <n v="40000"/>
    <s v="34MTDC1"/>
    <s v="College of Agriculture, Life Sciences &amp; Natural Resources"/>
    <n v="1"/>
    <n v="0"/>
    <n v="0"/>
    <n v="0"/>
    <n v="0"/>
    <n v="1"/>
    <x v="48"/>
    <x v="0"/>
    <s v="Alexandra.*Brower"/>
    <s v="Alexandra Brower"/>
    <x v="0"/>
    <x v="52"/>
    <x v="49"/>
    <x v="0"/>
  </r>
  <r>
    <s v="25-0264-P0001"/>
    <x v="154"/>
    <x v="48"/>
    <x v="0"/>
    <s v="Environmental Protection Agency"/>
    <s v="NA"/>
    <s v="Haub School of Environment &amp; Natural Resources"/>
    <d v="2025-09-01T00:00:00"/>
    <d v="2028-08-31T00:00:00"/>
    <s v="New"/>
    <s v="NA"/>
    <s v="25-0264"/>
    <s v="Haub School of Environment &amp; Natural Resources"/>
    <x v="1"/>
    <s v="NA"/>
    <d v="2024-10-28T10:01:49"/>
    <n v="2998082"/>
    <d v="2024-11-21T00:00:00"/>
    <s v="Wyoming Youth Environmental Engagement and Empowerment Initiative:  Beginning a Climate Conversation in the Rural West"/>
    <s v="Proposal Created"/>
    <s v="Shawn A Bunning"/>
    <d v="2024-10-28T10:01:47"/>
    <s v="NA"/>
    <s v="NA"/>
    <s v="NA"/>
    <s v="No IDC return is coming to SoC/CEPS, although there seem to be project activities at SoC (summer sal, postdoc, student, equipment purchasing). Please fix IDC to be appropriate for project activities. Please include the budget justification to be able to understand better the project activities -- at the moment am just guessing from the budget. Thanks, Gabrielle"/>
    <d v="2024-11-19T16:34:59"/>
    <s v="Declined"/>
    <s v="NA"/>
    <n v="2460236"/>
    <n v="537845"/>
    <n v="2998082"/>
    <s v="NA"/>
    <s v="Yes"/>
    <x v="154"/>
    <s v="NA"/>
    <x v="0"/>
    <s v="250264A0001"/>
    <s v="NA"/>
    <s v="NA"/>
    <s v="NA"/>
    <s v="Haub School of Environment &amp; Natural Resources"/>
    <n v="0"/>
    <n v="1"/>
    <n v="0"/>
    <n v="0"/>
    <n v="0"/>
    <n v="1"/>
    <x v="16"/>
    <x v="35"/>
    <s v="Melanie.*Armstrong"/>
    <s v="Melanie Armstrong"/>
    <x v="14"/>
    <x v="45"/>
    <x v="44"/>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4B5580-924F-4C53-AD36-A7CD66DE16E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U60" firstHeaderRow="1" firstDataRow="3" firstDataCol="5"/>
  <pivotFields count="59">
    <pivotField showAll="0"/>
    <pivotField showAll="0">
      <items count="156">
        <item x="38"/>
        <item x="60"/>
        <item x="63"/>
        <item x="64"/>
        <item x="70"/>
        <item x="68"/>
        <item x="82"/>
        <item x="95"/>
        <item x="96"/>
        <item x="97"/>
        <item x="98"/>
        <item x="99"/>
        <item x="100"/>
        <item x="106"/>
        <item x="107"/>
        <item x="103"/>
        <item x="110"/>
        <item x="121"/>
        <item x="131"/>
        <item x="140"/>
        <item x="147"/>
        <item x="101"/>
        <item x="1"/>
        <item x="2"/>
        <item x="3"/>
        <item x="6"/>
        <item x="7"/>
        <item x="8"/>
        <item x="9"/>
        <item x="10"/>
        <item x="11"/>
        <item x="13"/>
        <item x="14"/>
        <item x="15"/>
        <item x="17"/>
        <item x="18"/>
        <item x="19"/>
        <item x="20"/>
        <item x="21"/>
        <item x="22"/>
        <item x="24"/>
        <item x="25"/>
        <item x="26"/>
        <item x="27"/>
        <item x="28"/>
        <item x="29"/>
        <item x="32"/>
        <item x="33"/>
        <item x="34"/>
        <item x="35"/>
        <item x="39"/>
        <item x="40"/>
        <item x="41"/>
        <item x="43"/>
        <item x="45"/>
        <item x="46"/>
        <item x="47"/>
        <item x="48"/>
        <item x="49"/>
        <item x="51"/>
        <item x="52"/>
        <item x="53"/>
        <item x="55"/>
        <item x="56"/>
        <item x="57"/>
        <item x="58"/>
        <item x="62"/>
        <item x="65"/>
        <item x="66"/>
        <item x="67"/>
        <item x="69"/>
        <item x="71"/>
        <item x="72"/>
        <item x="73"/>
        <item x="74"/>
        <item x="75"/>
        <item x="78"/>
        <item x="79"/>
        <item x="80"/>
        <item x="81"/>
        <item x="83"/>
        <item x="84"/>
        <item x="85"/>
        <item x="86"/>
        <item x="87"/>
        <item x="88"/>
        <item x="89"/>
        <item x="90"/>
        <item x="91"/>
        <item x="92"/>
        <item x="93"/>
        <item x="102"/>
        <item x="104"/>
        <item x="105"/>
        <item x="108"/>
        <item x="109"/>
        <item x="112"/>
        <item x="113"/>
        <item x="114"/>
        <item x="115"/>
        <item x="116"/>
        <item x="117"/>
        <item x="119"/>
        <item x="120"/>
        <item x="123"/>
        <item x="124"/>
        <item x="125"/>
        <item x="129"/>
        <item x="130"/>
        <item x="132"/>
        <item x="133"/>
        <item x="134"/>
        <item x="135"/>
        <item x="136"/>
        <item x="137"/>
        <item x="139"/>
        <item x="141"/>
        <item x="143"/>
        <item x="144"/>
        <item x="145"/>
        <item x="146"/>
        <item x="148"/>
        <item x="149"/>
        <item x="150"/>
        <item x="151"/>
        <item x="152"/>
        <item x="153"/>
        <item x="154"/>
        <item x="50"/>
        <item x="54"/>
        <item x="111"/>
        <item x="0"/>
        <item x="12"/>
        <item x="16"/>
        <item x="36"/>
        <item x="37"/>
        <item x="42"/>
        <item x="44"/>
        <item x="76"/>
        <item x="77"/>
        <item x="126"/>
        <item x="142"/>
        <item x="4"/>
        <item x="5"/>
        <item x="23"/>
        <item x="30"/>
        <item x="31"/>
        <item x="59"/>
        <item x="94"/>
        <item x="118"/>
        <item x="122"/>
        <item x="127"/>
        <item x="128"/>
        <item x="138"/>
        <item x="61"/>
        <item t="default"/>
      </items>
    </pivotField>
    <pivotField axis="axisRow" outline="0" showAll="0" sortType="descending" defaultSubtotal="0">
      <items count="56">
        <item x="39"/>
        <item x="26"/>
        <item x="42"/>
        <item x="44"/>
        <item x="1"/>
        <item x="2"/>
        <item x="3"/>
        <item x="4"/>
        <item x="8"/>
        <item x="5"/>
        <item x="6"/>
        <item x="49"/>
        <item x="7"/>
        <item x="9"/>
        <item x="10"/>
        <item x="31"/>
        <item x="11"/>
        <item x="12"/>
        <item x="13"/>
        <item x="14"/>
        <item x="15"/>
        <item x="16"/>
        <item x="17"/>
        <item x="18"/>
        <item x="19"/>
        <item x="20"/>
        <item x="21"/>
        <item x="23"/>
        <item x="24"/>
        <item x="25"/>
        <item x="27"/>
        <item x="28"/>
        <item x="29"/>
        <item x="30"/>
        <item x="32"/>
        <item x="33"/>
        <item x="47"/>
        <item x="34"/>
        <item x="35"/>
        <item x="36"/>
        <item x="37"/>
        <item x="38"/>
        <item x="40"/>
        <item x="41"/>
        <item x="43"/>
        <item x="45"/>
        <item x="46"/>
        <item x="48"/>
        <item x="52"/>
        <item x="54"/>
        <item x="55"/>
        <item x="0"/>
        <item x="53"/>
        <item x="22"/>
        <item x="50"/>
        <item x="51"/>
      </items>
      <autoSortScope>
        <pivotArea dataOnly="0" outline="0" fieldPosition="0">
          <references count="1">
            <reference field="4294967294" count="1" selected="0">
              <x v="3"/>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6">
        <item x="146"/>
        <item x="129"/>
        <item x="45"/>
        <item x="84"/>
        <item x="32"/>
        <item x="49"/>
        <item x="99"/>
        <item x="94"/>
        <item x="28"/>
        <item x="143"/>
        <item x="138"/>
        <item x="33"/>
        <item x="65"/>
        <item x="118"/>
        <item x="131"/>
        <item x="82"/>
        <item x="151"/>
        <item x="64"/>
        <item x="149"/>
        <item x="114"/>
        <item x="34"/>
        <item x="112"/>
        <item x="136"/>
        <item x="95"/>
        <item x="46"/>
        <item x="89"/>
        <item x="147"/>
        <item x="83"/>
        <item x="120"/>
        <item x="107"/>
        <item x="121"/>
        <item x="130"/>
        <item x="144"/>
        <item x="59"/>
        <item x="67"/>
        <item x="6"/>
        <item x="116"/>
        <item x="4"/>
        <item x="96"/>
        <item x="122"/>
        <item x="21"/>
        <item x="62"/>
        <item x="5"/>
        <item x="54"/>
        <item x="15"/>
        <item x="124"/>
        <item x="2"/>
        <item x="14"/>
        <item x="101"/>
        <item x="23"/>
        <item x="104"/>
        <item x="17"/>
        <item x="75"/>
        <item x="13"/>
        <item x="47"/>
        <item x="29"/>
        <item x="135"/>
        <item x="86"/>
        <item x="69"/>
        <item x="22"/>
        <item x="30"/>
        <item x="113"/>
        <item x="100"/>
        <item x="133"/>
        <item x="24"/>
        <item x="74"/>
        <item x="110"/>
        <item x="58"/>
        <item x="90"/>
        <item x="134"/>
        <item x="18"/>
        <item x="81"/>
        <item x="35"/>
        <item x="127"/>
        <item x="19"/>
        <item x="80"/>
        <item x="43"/>
        <item x="70"/>
        <item x="40"/>
        <item x="71"/>
        <item x="125"/>
        <item x="57"/>
        <item x="56"/>
        <item x="55"/>
        <item x="51"/>
        <item x="52"/>
        <item x="26"/>
        <item x="31"/>
        <item x="9"/>
        <item x="152"/>
        <item x="10"/>
        <item x="111"/>
        <item x="132"/>
        <item x="92"/>
        <item x="119"/>
        <item x="115"/>
        <item x="60"/>
        <item x="93"/>
        <item x="1"/>
        <item x="78"/>
        <item x="103"/>
        <item x="98"/>
        <item x="38"/>
        <item x="154"/>
        <item x="141"/>
        <item x="139"/>
        <item x="87"/>
        <item x="88"/>
        <item x="25"/>
        <item x="73"/>
        <item x="91"/>
        <item x="61"/>
        <item x="27"/>
        <item x="41"/>
        <item x="50"/>
        <item x="145"/>
        <item x="97"/>
        <item x="68"/>
        <item x="105"/>
        <item x="39"/>
        <item x="150"/>
        <item x="72"/>
        <item x="8"/>
        <item x="66"/>
        <item x="117"/>
        <item x="109"/>
        <item x="48"/>
        <item x="102"/>
        <item x="106"/>
        <item x="153"/>
        <item x="7"/>
        <item x="3"/>
        <item x="108"/>
        <item x="85"/>
        <item x="123"/>
        <item x="79"/>
        <item x="53"/>
        <item x="137"/>
        <item x="11"/>
        <item x="20"/>
        <item x="148"/>
        <item x="128"/>
        <item x="140"/>
        <item x="36"/>
        <item x="37"/>
        <item x="16"/>
        <item x="44"/>
        <item x="76"/>
        <item x="77"/>
        <item x="42"/>
        <item x="0"/>
        <item x="142"/>
        <item x="126"/>
        <item x="12"/>
        <item x="63"/>
        <item t="default"/>
      </items>
    </pivotField>
    <pivotField showAll="0"/>
    <pivotField axis="axisCol" showAll="0" includeNewItemsInFilter="1">
      <items count="4">
        <item x="2"/>
        <item x="1"/>
        <item x="0"/>
        <item t="default"/>
      </items>
    </pivotField>
    <pivotField showAll="0"/>
    <pivotField showAll="0"/>
    <pivotField dataField="1" showAll="0"/>
    <pivotField showAll="0"/>
    <pivotField showAll="0"/>
    <pivotField dataField="1" showAll="0"/>
    <pivotField showAll="0"/>
    <pivotField showAll="0"/>
    <pivotField showAll="0"/>
    <pivotField dataField="1" showAll="0"/>
    <pivotField dataField="1" showAll="0"/>
    <pivotField name="First Grant Submission Date" compact="0" numFmtId="14" outline="0" subtotalTop="0" showAll="0" defaultSubtotal="0">
      <items count="49">
        <item x="13"/>
        <item x="31"/>
        <item x="22"/>
        <item x="25"/>
        <item x="19"/>
        <item x="30"/>
        <item x="35"/>
        <item x="47"/>
        <item x="11"/>
        <item x="23"/>
        <item x="10"/>
        <item x="32"/>
        <item x="2"/>
        <item x="17"/>
        <item x="37"/>
        <item x="3"/>
        <item x="36"/>
        <item x="20"/>
        <item x="16"/>
        <item x="8"/>
        <item x="39"/>
        <item x="15"/>
        <item x="21"/>
        <item x="4"/>
        <item x="38"/>
        <item x="7"/>
        <item x="42"/>
        <item x="24"/>
        <item x="27"/>
        <item x="26"/>
        <item x="29"/>
        <item x="33"/>
        <item x="6"/>
        <item x="14"/>
        <item x="1"/>
        <item x="41"/>
        <item x="18"/>
        <item x="28"/>
        <item x="5"/>
        <item x="34"/>
        <item x="9"/>
        <item x="0"/>
        <item x="46"/>
        <item x="40"/>
        <item x="45"/>
        <item x="48"/>
        <item x="12"/>
        <item x="43"/>
        <item x="44"/>
      </items>
    </pivotField>
    <pivotField name="First Federal Grant Submission Date" subtotalTop="0" showAll="0" defaultSubtotal="0">
      <items count="38">
        <item x="0"/>
        <item x="25"/>
        <item x="16"/>
        <item x="9"/>
        <item x="19"/>
        <item x="24"/>
        <item x="29"/>
        <item x="7"/>
        <item x="17"/>
        <item x="6"/>
        <item x="2"/>
        <item x="12"/>
        <item x="31"/>
        <item x="30"/>
        <item x="26"/>
        <item x="14"/>
        <item x="33"/>
        <item x="15"/>
        <item x="32"/>
        <item x="34"/>
        <item x="18"/>
        <item x="21"/>
        <item x="20"/>
        <item x="23"/>
        <item x="27"/>
        <item x="4"/>
        <item x="10"/>
        <item x="1"/>
        <item x="22"/>
        <item x="3"/>
        <item x="28"/>
        <item x="5"/>
        <item x="13"/>
        <item x="35"/>
        <item x="8"/>
        <item x="11"/>
        <item x="36"/>
        <item x="37"/>
      </items>
    </pivotField>
    <pivotField showAll="0"/>
    <pivotField showAll="0"/>
    <pivotField axis="axisRow" compact="0" outline="0" showAll="0" defaultSubtotal="0">
      <items count="16">
        <item x="9"/>
        <item x="7"/>
        <item x="11"/>
        <item x="1"/>
        <item x="12"/>
        <item x="2"/>
        <item x="8"/>
        <item x="0"/>
        <item x="4"/>
        <item x="3"/>
        <item x="6"/>
        <item x="15"/>
        <item x="5"/>
        <item x="10"/>
        <item x="13"/>
        <item x="14"/>
      </items>
    </pivotField>
    <pivotField name="Start Up Funds" axis="axisRow" outline="0" showAll="0" defaultSubtotal="0">
      <items count="53">
        <item x="39"/>
        <item x="28"/>
        <item x="13"/>
        <item x="20"/>
        <item x="51"/>
        <item x="3"/>
        <item x="19"/>
        <item x="49"/>
        <item x="52"/>
        <item x="43"/>
        <item x="41"/>
        <item x="31"/>
        <item x="45"/>
        <item x="2"/>
        <item x="37"/>
        <item x="9"/>
        <item x="46"/>
        <item x="33"/>
        <item x="5"/>
        <item x="18"/>
        <item x="17"/>
        <item x="4"/>
        <item x="38"/>
        <item x="25"/>
        <item x="34"/>
        <item x="6"/>
        <item x="11"/>
        <item x="8"/>
        <item x="12"/>
        <item x="26"/>
        <item x="1"/>
        <item x="44"/>
        <item x="27"/>
        <item x="36"/>
        <item x="35"/>
        <item x="10"/>
        <item x="16"/>
        <item x="32"/>
        <item x="7"/>
        <item x="23"/>
        <item x="42"/>
        <item x="22"/>
        <item x="14"/>
        <item x="40"/>
        <item x="30"/>
        <item x="0"/>
        <item x="50"/>
        <item x="15"/>
        <item x="24"/>
        <item x="29"/>
        <item x="21"/>
        <item x="47"/>
        <item x="48"/>
      </items>
    </pivotField>
    <pivotField axis="axisRow" outline="0" showAll="0" defaultSubtotal="0">
      <items count="50">
        <item x="37"/>
        <item x="3"/>
        <item x="4"/>
        <item x="21"/>
        <item x="2"/>
        <item x="19"/>
        <item x="25"/>
        <item x="8"/>
        <item x="16"/>
        <item x="7"/>
        <item x="43"/>
        <item x="24"/>
        <item x="30"/>
        <item x="26"/>
        <item x="29"/>
        <item x="33"/>
        <item x="48"/>
        <item x="6"/>
        <item x="14"/>
        <item x="45"/>
        <item x="17"/>
        <item x="23"/>
        <item x="42"/>
        <item x="5"/>
        <item x="47"/>
        <item x="13"/>
        <item x="49"/>
        <item x="35"/>
        <item x="9"/>
        <item x="32"/>
        <item x="15"/>
        <item x="0"/>
        <item x="28"/>
        <item x="40"/>
        <item x="11"/>
        <item x="20"/>
        <item x="39"/>
        <item x="34"/>
        <item x="38"/>
        <item x="27"/>
        <item x="1"/>
        <item x="36"/>
        <item x="44"/>
        <item x="18"/>
        <item x="41"/>
        <item x="10"/>
        <item x="31"/>
        <item x="12"/>
        <item x="22"/>
        <item x="46"/>
      </items>
    </pivotField>
    <pivotField axis="axisRow" showAll="0">
      <items count="40">
        <item x="32"/>
        <item x="2"/>
        <item x="17"/>
        <item x="20"/>
        <item x="15"/>
        <item x="36"/>
        <item x="19"/>
        <item x="25"/>
        <item x="21"/>
        <item x="24"/>
        <item x="28"/>
        <item x="4"/>
        <item x="10"/>
        <item x="18"/>
        <item x="3"/>
        <item x="30"/>
        <item x="5"/>
        <item x="11"/>
        <item x="9"/>
        <item x="23"/>
        <item x="35"/>
        <item x="27"/>
        <item x="7"/>
        <item x="34"/>
        <item x="29"/>
        <item x="33"/>
        <item x="22"/>
        <item x="1"/>
        <item x="31"/>
        <item x="13"/>
        <item x="37"/>
        <item x="14"/>
        <item x="6"/>
        <item x="26"/>
        <item x="0"/>
        <item x="8"/>
        <item x="12"/>
        <item x="16"/>
        <item x="3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5">
    <field x="2"/>
    <field x="53"/>
    <field x="52"/>
    <field x="54"/>
    <field x="55"/>
  </rowFields>
  <rowItems count="57">
    <i>
      <x v="34"/>
      <x v="11"/>
      <x v="13"/>
      <x v="46"/>
      <x v="33"/>
    </i>
    <i>
      <x v="5"/>
      <x v="13"/>
      <x v="5"/>
      <x v="4"/>
      <x v="1"/>
    </i>
    <i>
      <x v="53"/>
      <x v="50"/>
      <x v="7"/>
      <x v="48"/>
      <x v="37"/>
    </i>
    <i>
      <x v="22"/>
      <x v="36"/>
      <x v="6"/>
      <x v="20"/>
      <x v="36"/>
    </i>
    <i>
      <x v="47"/>
      <x v="12"/>
      <x v="15"/>
      <x v="42"/>
      <x v="30"/>
    </i>
    <i>
      <x v="20"/>
      <x v="42"/>
      <x v="3"/>
      <x v="30"/>
      <x v="17"/>
    </i>
    <i>
      <x v="54"/>
      <x v="51"/>
      <x v="3"/>
      <x v="12"/>
      <x v="7"/>
    </i>
    <i>
      <x v="31"/>
      <x v="32"/>
      <x v="3"/>
      <x v="39"/>
      <x v="26"/>
    </i>
    <i>
      <x v="17"/>
      <x v="28"/>
      <x v="3"/>
      <x v="47"/>
      <x v="35"/>
    </i>
    <i>
      <x v="55"/>
      <x v="52"/>
      <x v="7"/>
      <x v="49"/>
      <x v="38"/>
    </i>
    <i>
      <x v="18"/>
      <x v="26"/>
      <x v="1"/>
      <x v="25"/>
      <x v="18"/>
    </i>
    <i>
      <x v="27"/>
      <x v="41"/>
      <x v="3"/>
      <x v="5"/>
      <x v="2"/>
    </i>
    <i>
      <x v="44"/>
      <x v="10"/>
      <x v="3"/>
      <x v="36"/>
      <x v="23"/>
    </i>
    <i>
      <x v="43"/>
      <x/>
      <x v="7"/>
      <x/>
      <x/>
    </i>
    <i>
      <x v="1"/>
      <x v="23"/>
      <x v="3"/>
      <x v="6"/>
      <x v="3"/>
    </i>
    <i>
      <x/>
      <x v="14"/>
      <x v="3"/>
      <x v="18"/>
      <x v="12"/>
    </i>
    <i>
      <x v="26"/>
      <x v="3"/>
      <x v="7"/>
      <x v="3"/>
      <x v="4"/>
    </i>
    <i>
      <x v="50"/>
      <x v="8"/>
      <x v="7"/>
      <x v="26"/>
      <x v="34"/>
    </i>
    <i>
      <x v="49"/>
      <x v="4"/>
      <x v="3"/>
      <x v="20"/>
      <x v="34"/>
    </i>
    <i>
      <x v="42"/>
      <x v="22"/>
      <x v="2"/>
      <x v="41"/>
      <x v="28"/>
    </i>
    <i>
      <x v="25"/>
      <x v="6"/>
      <x/>
      <x v="35"/>
      <x v="31"/>
    </i>
    <i>
      <x v="6"/>
      <x v="5"/>
      <x v="7"/>
      <x v="1"/>
      <x v="34"/>
    </i>
    <i>
      <x v="48"/>
      <x v="7"/>
      <x v="3"/>
      <x v="24"/>
      <x v="34"/>
    </i>
    <i>
      <x v="38"/>
      <x v="17"/>
      <x v="3"/>
      <x v="37"/>
      <x v="24"/>
    </i>
    <i>
      <x v="46"/>
      <x v="9"/>
      <x v="7"/>
      <x v="22"/>
      <x v="34"/>
    </i>
    <i>
      <x v="2"/>
      <x v="43"/>
      <x v="3"/>
      <x v="38"/>
      <x v="25"/>
    </i>
    <i>
      <x v="24"/>
      <x v="19"/>
      <x v="9"/>
      <x v="5"/>
      <x v="34"/>
    </i>
    <i>
      <x v="51"/>
      <x v="45"/>
      <x v="7"/>
      <x v="31"/>
      <x v="34"/>
    </i>
    <i>
      <x v="14"/>
      <x v="35"/>
      <x v="12"/>
      <x v="45"/>
      <x v="32"/>
    </i>
    <i>
      <x v="40"/>
      <x v="34"/>
      <x v="7"/>
      <x v="14"/>
      <x v="9"/>
    </i>
    <i>
      <x v="15"/>
      <x v="44"/>
      <x v="3"/>
      <x v="12"/>
      <x v="7"/>
    </i>
    <i>
      <x v="19"/>
      <x v="2"/>
      <x v="7"/>
      <x v="18"/>
      <x v="12"/>
    </i>
    <i>
      <x v="16"/>
      <x v="26"/>
      <x v="10"/>
      <x v="34"/>
      <x v="22"/>
    </i>
    <i>
      <x v="4"/>
      <x v="30"/>
      <x v="3"/>
      <x v="40"/>
      <x v="27"/>
    </i>
    <i>
      <x v="28"/>
      <x v="39"/>
      <x v="3"/>
      <x v="21"/>
      <x v="13"/>
    </i>
    <i>
      <x v="37"/>
      <x v="48"/>
      <x v="7"/>
      <x v="15"/>
      <x v="10"/>
    </i>
    <i>
      <x v="29"/>
      <x v="48"/>
      <x v="7"/>
      <x v="11"/>
      <x v="6"/>
    </i>
    <i>
      <x v="39"/>
      <x v="24"/>
      <x v="7"/>
      <x v="27"/>
      <x v="15"/>
    </i>
    <i>
      <x v="30"/>
      <x v="29"/>
      <x v="7"/>
      <x v="13"/>
      <x v="8"/>
    </i>
    <i>
      <x v="41"/>
      <x v="33"/>
      <x v="7"/>
      <x v="14"/>
      <x v="9"/>
    </i>
    <i>
      <x v="52"/>
      <x v="46"/>
      <x v="11"/>
      <x v="16"/>
      <x v="34"/>
    </i>
    <i>
      <x v="3"/>
      <x v="40"/>
      <x v="4"/>
      <x v="33"/>
      <x v="20"/>
    </i>
    <i>
      <x v="9"/>
      <x v="18"/>
      <x v="8"/>
      <x v="23"/>
      <x v="14"/>
    </i>
    <i>
      <x v="45"/>
      <x v="49"/>
      <x v="14"/>
      <x v="44"/>
      <x v="34"/>
    </i>
    <i>
      <x v="11"/>
      <x v="16"/>
      <x v="7"/>
      <x v="19"/>
      <x v="34"/>
    </i>
    <i>
      <x v="23"/>
      <x v="20"/>
      <x/>
      <x v="43"/>
      <x v="29"/>
    </i>
    <i>
      <x v="8"/>
      <x v="27"/>
      <x v="7"/>
      <x v="7"/>
      <x v="16"/>
    </i>
    <i>
      <x v="7"/>
      <x v="21"/>
      <x v="9"/>
      <x v="2"/>
      <x v="34"/>
    </i>
    <i>
      <x v="21"/>
      <x v="47"/>
      <x v="7"/>
      <x v="8"/>
      <x v="34"/>
    </i>
    <i>
      <x v="35"/>
      <x v="37"/>
      <x v="3"/>
      <x v="29"/>
      <x v="21"/>
    </i>
    <i>
      <x v="13"/>
      <x v="15"/>
      <x v="7"/>
      <x v="28"/>
      <x v="34"/>
    </i>
    <i>
      <x v="36"/>
      <x v="31"/>
      <x v="7"/>
      <x v="10"/>
      <x v="5"/>
    </i>
    <i>
      <x v="10"/>
      <x v="25"/>
      <x v="7"/>
      <x v="17"/>
      <x v="34"/>
    </i>
    <i>
      <x v="32"/>
      <x v="1"/>
      <x v="6"/>
      <x v="32"/>
      <x v="19"/>
    </i>
    <i>
      <x v="12"/>
      <x v="38"/>
      <x v="7"/>
      <x v="9"/>
      <x v="11"/>
    </i>
    <i>
      <x v="33"/>
      <x v="49"/>
      <x v="7"/>
      <x v="14"/>
      <x v="9"/>
    </i>
    <i t="grand">
      <x/>
    </i>
  </rowItems>
  <colFields count="2">
    <field x="36"/>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Proposal Submitted" fld="47" baseField="2" baseItem="0"/>
    <dataField name="Proposal Awarded" fld="42" baseField="2" baseItem="0"/>
    <dataField name="Transfered Project" fld="46" baseField="54" baseItem="33"/>
    <dataField name="Funding Amount" fld="39" baseField="2" baseItem="0"/>
  </dataFields>
  <formats count="163">
    <format dxfId="659">
      <pivotArea field="36" type="button" dataOnly="0" labelOnly="1" outline="0" axis="axisCol" fieldPosition="0"/>
    </format>
    <format dxfId="658">
      <pivotArea field="-2" type="button" dataOnly="0" labelOnly="1" outline="0" axis="axisCol" fieldPosition="1"/>
    </format>
    <format dxfId="657">
      <pivotArea type="topRight" dataOnly="0" labelOnly="1" outline="0" fieldPosition="0"/>
    </format>
    <format dxfId="656">
      <pivotArea dataOnly="0" labelOnly="1" fieldPosition="0">
        <references count="1">
          <reference field="36" count="0"/>
        </references>
      </pivotArea>
    </format>
    <format dxfId="655">
      <pivotArea field="36" dataOnly="0" labelOnly="1" grandCol="1" outline="0" axis="axisCol" fieldPosition="0">
        <references count="1">
          <reference field="4294967294" count="1" selected="0">
            <x v="0"/>
          </reference>
        </references>
      </pivotArea>
    </format>
    <format dxfId="654">
      <pivotArea field="36" dataOnly="0" labelOnly="1" grandCol="1" outline="0" axis="axisCol" fieldPosition="0">
        <references count="1">
          <reference field="4294967294" count="1" selected="0">
            <x v="1"/>
          </reference>
        </references>
      </pivotArea>
    </format>
    <format dxfId="653">
      <pivotArea type="topRight" dataOnly="0" labelOnly="1" outline="0" fieldPosition="0"/>
    </format>
    <format dxfId="652">
      <pivotArea outline="0" collapsedLevelsAreSubtotals="1" fieldPosition="0">
        <references count="2">
          <reference field="4294967294" count="2" selected="0">
            <x v="0"/>
            <x v="1"/>
          </reference>
          <reference field="36" count="1" selected="0">
            <x v="0"/>
          </reference>
        </references>
      </pivotArea>
    </format>
    <format dxfId="651">
      <pivotArea field="36" type="button" dataOnly="0" labelOnly="1" outline="0" axis="axisCol" fieldPosition="0"/>
    </format>
    <format dxfId="650">
      <pivotArea field="-2" type="button" dataOnly="0" labelOnly="1" outline="0" axis="axisCol" fieldPosition="1"/>
    </format>
    <format dxfId="649">
      <pivotArea type="topRight" dataOnly="0" labelOnly="1" outline="0" offset="A1" fieldPosition="0"/>
    </format>
    <format dxfId="648">
      <pivotArea dataOnly="0" labelOnly="1" fieldPosition="0">
        <references count="1">
          <reference field="36" count="1">
            <x v="0"/>
          </reference>
        </references>
      </pivotArea>
    </format>
    <format dxfId="647">
      <pivotArea dataOnly="0" labelOnly="1" outline="0" fieldPosition="0">
        <references count="2">
          <reference field="4294967294" count="2">
            <x v="0"/>
            <x v="1"/>
          </reference>
          <reference field="36" count="1" selected="0">
            <x v="0"/>
          </reference>
        </references>
      </pivotArea>
    </format>
    <format dxfId="646">
      <pivotArea outline="0" collapsedLevelsAreSubtotals="1" fieldPosition="0">
        <references count="2">
          <reference field="4294967294" count="2" selected="0">
            <x v="0"/>
            <x v="1"/>
          </reference>
          <reference field="36" count="1" selected="0">
            <x v="1"/>
          </reference>
        </references>
      </pivotArea>
    </format>
    <format dxfId="645">
      <pivotArea type="topRight" dataOnly="0" labelOnly="1" outline="0" offset="B1:D1" fieldPosition="0"/>
    </format>
    <format dxfId="644">
      <pivotArea dataOnly="0" labelOnly="1" fieldPosition="0">
        <references count="1">
          <reference field="36" count="1">
            <x v="1"/>
          </reference>
        </references>
      </pivotArea>
    </format>
    <format dxfId="643">
      <pivotArea dataOnly="0" labelOnly="1" outline="0" fieldPosition="0">
        <references count="2">
          <reference field="4294967294" count="2">
            <x v="0"/>
            <x v="1"/>
          </reference>
          <reference field="36" count="1" selected="0">
            <x v="1"/>
          </reference>
        </references>
      </pivotArea>
    </format>
    <format dxfId="642">
      <pivotArea outline="0" collapsedLevelsAreSubtotals="1" fieldPosition="0">
        <references count="2">
          <reference field="4294967294" count="2" selected="0">
            <x v="0"/>
            <x v="1"/>
          </reference>
          <reference field="36" count="1" selected="0">
            <x v="2"/>
          </reference>
        </references>
      </pivotArea>
    </format>
    <format dxfId="641">
      <pivotArea type="topRight" dataOnly="0" labelOnly="1" outline="0" offset="E1:G1" fieldPosition="0"/>
    </format>
    <format dxfId="640">
      <pivotArea dataOnly="0" labelOnly="1" fieldPosition="0">
        <references count="1">
          <reference field="36" count="1">
            <x v="2"/>
          </reference>
        </references>
      </pivotArea>
    </format>
    <format dxfId="639">
      <pivotArea dataOnly="0" labelOnly="1" outline="0" fieldPosition="0">
        <references count="2">
          <reference field="4294967294" count="2">
            <x v="0"/>
            <x v="1"/>
          </reference>
          <reference field="36" count="1" selected="0">
            <x v="2"/>
          </reference>
        </references>
      </pivotArea>
    </format>
    <format dxfId="638">
      <pivotArea field="36" grandCol="1" outline="0" collapsedLevelsAreSubtotals="1" axis="axisCol" fieldPosition="0">
        <references count="1">
          <reference field="4294967294" count="2" selected="0">
            <x v="0"/>
            <x v="1"/>
          </reference>
        </references>
      </pivotArea>
    </format>
    <format dxfId="637">
      <pivotArea type="topRight" dataOnly="0" labelOnly="1" outline="0" offset="H1:J1" fieldPosition="0"/>
    </format>
    <format dxfId="636">
      <pivotArea field="36" dataOnly="0" labelOnly="1" grandCol="1" outline="0" axis="axisCol" fieldPosition="0">
        <references count="1">
          <reference field="4294967294" count="1" selected="0">
            <x v="0"/>
          </reference>
        </references>
      </pivotArea>
    </format>
    <format dxfId="635">
      <pivotArea field="36" dataOnly="0" labelOnly="1" grandCol="1" outline="0" axis="axisCol" fieldPosition="0">
        <references count="1">
          <reference field="4294967294" count="1" selected="0">
            <x v="1"/>
          </reference>
        </references>
      </pivotArea>
    </format>
    <format dxfId="634">
      <pivotArea type="topRight" dataOnly="0" labelOnly="1" outline="0" fieldPosition="0"/>
    </format>
    <format dxfId="633">
      <pivotArea dataOnly="0" labelOnly="1" fieldPosition="0">
        <references count="1">
          <reference field="36" count="1">
            <x v="0"/>
          </reference>
        </references>
      </pivotArea>
    </format>
    <format dxfId="632">
      <pivotArea outline="0" collapsedLevelsAreSubtotals="1" fieldPosition="0"/>
    </format>
    <format dxfId="631">
      <pivotArea field="36" type="button" dataOnly="0" labelOnly="1" outline="0" axis="axisCol" fieldPosition="0"/>
    </format>
    <format dxfId="630">
      <pivotArea field="-2" type="button" dataOnly="0" labelOnly="1" outline="0" axis="axisCol" fieldPosition="1"/>
    </format>
    <format dxfId="629">
      <pivotArea type="topRight" dataOnly="0" labelOnly="1" outline="0" fieldPosition="0"/>
    </format>
    <format dxfId="628">
      <pivotArea dataOnly="0" labelOnly="1" fieldPosition="0">
        <references count="1">
          <reference field="36" count="0"/>
        </references>
      </pivotArea>
    </format>
    <format dxfId="627">
      <pivotArea field="36" dataOnly="0" labelOnly="1" grandCol="1" outline="0" axis="axisCol" fieldPosition="0">
        <references count="1">
          <reference field="4294967294" count="1" selected="0">
            <x v="0"/>
          </reference>
        </references>
      </pivotArea>
    </format>
    <format dxfId="626">
      <pivotArea field="36" dataOnly="0" labelOnly="1" grandCol="1" outline="0" axis="axisCol" fieldPosition="0">
        <references count="1">
          <reference field="4294967294" count="1" selected="0">
            <x v="1"/>
          </reference>
        </references>
      </pivotArea>
    </format>
    <format dxfId="625">
      <pivotArea dataOnly="0" labelOnly="1" outline="0" fieldPosition="0">
        <references count="2">
          <reference field="4294967294" count="2">
            <x v="0"/>
            <x v="1"/>
          </reference>
          <reference field="36" count="1" selected="0">
            <x v="0"/>
          </reference>
        </references>
      </pivotArea>
    </format>
    <format dxfId="624">
      <pivotArea dataOnly="0" labelOnly="1" outline="0" fieldPosition="0">
        <references count="2">
          <reference field="4294967294" count="2">
            <x v="0"/>
            <x v="1"/>
          </reference>
          <reference field="36" count="1" selected="0">
            <x v="1"/>
          </reference>
        </references>
      </pivotArea>
    </format>
    <format dxfId="623">
      <pivotArea dataOnly="0" labelOnly="1" outline="0" fieldPosition="0">
        <references count="2">
          <reference field="4294967294" count="2">
            <x v="0"/>
            <x v="1"/>
          </reference>
          <reference field="36" count="1" selected="0">
            <x v="2"/>
          </reference>
        </references>
      </pivotArea>
    </format>
    <format dxfId="622">
      <pivotArea dataOnly="0" labelOnly="1" fieldPosition="0">
        <references count="1">
          <reference field="2" count="1">
            <x v="14"/>
          </reference>
        </references>
      </pivotArea>
    </format>
    <format dxfId="621">
      <pivotArea dataOnly="0" labelOnly="1" fieldPosition="0">
        <references count="1">
          <reference field="2" count="1">
            <x v="28"/>
          </reference>
        </references>
      </pivotArea>
    </format>
    <format dxfId="620">
      <pivotArea dataOnly="0" labelOnly="1" fieldPosition="0">
        <references count="1">
          <reference field="2" count="1">
            <x v="40"/>
          </reference>
        </references>
      </pivotArea>
    </format>
    <format dxfId="619">
      <pivotArea dataOnly="0" labelOnly="1" fieldPosition="0">
        <references count="1">
          <reference field="2" count="6">
            <x v="42"/>
            <x v="43"/>
            <x v="44"/>
            <x v="45"/>
            <x v="46"/>
            <x v="47"/>
          </reference>
        </references>
      </pivotArea>
    </format>
    <format dxfId="618">
      <pivotArea outline="0" collapsedLevelsAreSubtotals="1" fieldPosition="0">
        <references count="2">
          <reference field="4294967294" count="2" selected="0">
            <x v="0"/>
            <x v="1"/>
          </reference>
          <reference field="36" count="1" selected="0">
            <x v="0"/>
          </reference>
        </references>
      </pivotArea>
    </format>
    <format dxfId="617">
      <pivotArea outline="0" collapsedLevelsAreSubtotals="1" fieldPosition="0">
        <references count="2">
          <reference field="4294967294" count="2" selected="0">
            <x v="0"/>
            <x v="1"/>
          </reference>
          <reference field="36" count="1" selected="0">
            <x v="1"/>
          </reference>
        </references>
      </pivotArea>
    </format>
    <format dxfId="616">
      <pivotArea outline="0" collapsedLevelsAreSubtotals="1" fieldPosition="0">
        <references count="2">
          <reference field="4294967294" count="2" selected="0">
            <x v="0"/>
            <x v="1"/>
          </reference>
          <reference field="36" count="1" selected="0">
            <x v="2"/>
          </reference>
        </references>
      </pivotArea>
    </format>
    <format dxfId="615">
      <pivotArea field="36" grandCol="1" outline="0" collapsedLevelsAreSubtotals="1" axis="axisCol" fieldPosition="0">
        <references count="1">
          <reference field="4294967294" count="2" selected="0">
            <x v="0"/>
            <x v="1"/>
          </reference>
        </references>
      </pivotArea>
    </format>
    <format dxfId="614">
      <pivotArea outline="0" collapsedLevelsAreSubtotals="1" fieldPosition="0">
        <references count="2">
          <reference field="4294967294" count="1" selected="0">
            <x v="3"/>
          </reference>
          <reference field="36" count="1" selected="0">
            <x v="0"/>
          </reference>
        </references>
      </pivotArea>
    </format>
    <format dxfId="613">
      <pivotArea outline="0" collapsedLevelsAreSubtotals="1" fieldPosition="0">
        <references count="2">
          <reference field="4294967294" count="1" selected="0">
            <x v="3"/>
          </reference>
          <reference field="36" count="1" selected="0">
            <x v="1"/>
          </reference>
        </references>
      </pivotArea>
    </format>
    <format dxfId="612">
      <pivotArea outline="0" collapsedLevelsAreSubtotals="1" fieldPosition="0">
        <references count="2">
          <reference field="4294967294" count="1" selected="0">
            <x v="3"/>
          </reference>
          <reference field="36" count="1" selected="0">
            <x v="2"/>
          </reference>
        </references>
      </pivotArea>
    </format>
    <format dxfId="611">
      <pivotArea field="36" grandCol="1" outline="0" collapsedLevelsAreSubtotals="1" axis="axisCol" fieldPosition="0">
        <references count="1">
          <reference field="4294967294" count="1" selected="0">
            <x v="3"/>
          </reference>
        </references>
      </pivotArea>
    </format>
    <format dxfId="610">
      <pivotArea type="origin" dataOnly="0" labelOnly="1" outline="0" fieldPosition="0"/>
    </format>
    <format dxfId="609">
      <pivotArea field="2" type="button" dataOnly="0" labelOnly="1" outline="0" axis="axisRow" fieldPosition="0"/>
    </format>
    <format dxfId="608">
      <pivotArea field="1" type="button" dataOnly="0" labelOnly="1" outline="0"/>
    </format>
    <format dxfId="607">
      <pivotArea dataOnly="0" labelOnly="1" fieldPosition="0">
        <references count="1">
          <reference field="2" count="43">
            <x v="0"/>
            <x v="1"/>
            <x v="2"/>
            <x v="3"/>
            <x v="4"/>
            <x v="5"/>
            <x v="6"/>
            <x v="7"/>
            <x v="8"/>
            <x v="9"/>
            <x v="10"/>
            <x v="11"/>
            <x v="12"/>
            <x v="13"/>
            <x v="14"/>
            <x v="15"/>
            <x v="16"/>
            <x v="17"/>
            <x v="18"/>
            <x v="19"/>
            <x v="20"/>
            <x v="21"/>
            <x v="22"/>
            <x v="23"/>
            <x v="24"/>
            <x v="25"/>
            <x v="26"/>
            <x v="27"/>
            <x v="28"/>
            <x v="29"/>
            <x v="30"/>
            <x v="31"/>
            <x v="32"/>
            <x v="33"/>
            <x v="34"/>
            <x v="35"/>
            <x v="36"/>
            <x v="37"/>
            <x v="38"/>
            <x v="39"/>
            <x v="40"/>
            <x v="41"/>
            <x v="42"/>
          </reference>
        </references>
      </pivotArea>
    </format>
    <format dxfId="606">
      <pivotArea dataOnly="0" labelOnly="1" fieldPosition="0">
        <references count="1">
          <reference field="2" count="8">
            <x v="43"/>
            <x v="44"/>
            <x v="45"/>
            <x v="46"/>
            <x v="47"/>
            <x v="48"/>
            <x v="49"/>
            <x v="50"/>
          </reference>
        </references>
      </pivotArea>
    </format>
    <format dxfId="605">
      <pivotArea dataOnly="0" labelOnly="1" grandRow="1" outline="0" fieldPosition="0"/>
    </format>
    <format dxfId="604">
      <pivotArea type="topRight" dataOnly="0" labelOnly="1" outline="0" offset="E1:G1" fieldPosition="0"/>
    </format>
    <format dxfId="603">
      <pivotArea type="origin" dataOnly="0" labelOnly="1" outline="0" offset="B1:E2" fieldPosition="0"/>
    </format>
    <format dxfId="602">
      <pivotArea field="53" type="button" dataOnly="0" labelOnly="1" outline="0" axis="axisRow" fieldPosition="1"/>
    </format>
    <format dxfId="601">
      <pivotArea field="52" type="button" dataOnly="0" labelOnly="1" outline="0" axis="axisRow" fieldPosition="2"/>
    </format>
    <format dxfId="600">
      <pivotArea field="48" type="button" dataOnly="0" labelOnly="1" outline="0"/>
    </format>
    <format dxfId="599">
      <pivotArea field="49" type="button" dataOnly="0" labelOnly="1" outline="0"/>
    </format>
    <format dxfId="598">
      <pivotArea dataOnly="0" labelOnly="1" grandRow="1" outline="0" offset="B256:IV256" fieldPosition="0"/>
    </format>
    <format dxfId="597">
      <pivotArea dataOnly="0" labelOnly="1" fieldPosition="0">
        <references count="2">
          <reference field="2" count="1" selected="0">
            <x v="0"/>
          </reference>
          <reference field="53" count="1">
            <x v="14"/>
          </reference>
        </references>
      </pivotArea>
    </format>
    <format dxfId="596">
      <pivotArea dataOnly="0" labelOnly="1" fieldPosition="0">
        <references count="2">
          <reference field="2" count="1" selected="0">
            <x v="1"/>
          </reference>
          <reference field="53" count="1">
            <x v="23"/>
          </reference>
        </references>
      </pivotArea>
    </format>
    <format dxfId="595">
      <pivotArea dataOnly="0" labelOnly="1" fieldPosition="0">
        <references count="2">
          <reference field="2" count="1" selected="0">
            <x v="2"/>
          </reference>
          <reference field="53" count="1">
            <x v="43"/>
          </reference>
        </references>
      </pivotArea>
    </format>
    <format dxfId="594">
      <pivotArea dataOnly="0" labelOnly="1" fieldPosition="0">
        <references count="2">
          <reference field="2" count="1" selected="0">
            <x v="3"/>
          </reference>
          <reference field="53" count="1">
            <x v="40"/>
          </reference>
        </references>
      </pivotArea>
    </format>
    <format dxfId="593">
      <pivotArea dataOnly="0" labelOnly="1" fieldPosition="0">
        <references count="2">
          <reference field="2" count="1" selected="0">
            <x v="4"/>
          </reference>
          <reference field="53" count="1">
            <x v="30"/>
          </reference>
        </references>
      </pivotArea>
    </format>
    <format dxfId="592">
      <pivotArea dataOnly="0" labelOnly="1" fieldPosition="0">
        <references count="2">
          <reference field="2" count="1" selected="0">
            <x v="5"/>
          </reference>
          <reference field="53" count="1">
            <x v="13"/>
          </reference>
        </references>
      </pivotArea>
    </format>
    <format dxfId="591">
      <pivotArea dataOnly="0" labelOnly="1" fieldPosition="0">
        <references count="2">
          <reference field="2" count="1" selected="0">
            <x v="6"/>
          </reference>
          <reference field="53" count="1">
            <x v="5"/>
          </reference>
        </references>
      </pivotArea>
    </format>
    <format dxfId="590">
      <pivotArea dataOnly="0" labelOnly="1" fieldPosition="0">
        <references count="2">
          <reference field="2" count="1" selected="0">
            <x v="7"/>
          </reference>
          <reference field="53" count="1">
            <x v="21"/>
          </reference>
        </references>
      </pivotArea>
    </format>
    <format dxfId="589">
      <pivotArea dataOnly="0" labelOnly="1" fieldPosition="0">
        <references count="2">
          <reference field="2" count="1" selected="0">
            <x v="8"/>
          </reference>
          <reference field="53" count="1">
            <x v="27"/>
          </reference>
        </references>
      </pivotArea>
    </format>
    <format dxfId="588">
      <pivotArea dataOnly="0" labelOnly="1" fieldPosition="0">
        <references count="2">
          <reference field="2" count="1" selected="0">
            <x v="9"/>
          </reference>
          <reference field="53" count="1">
            <x v="18"/>
          </reference>
        </references>
      </pivotArea>
    </format>
    <format dxfId="587">
      <pivotArea dataOnly="0" labelOnly="1" fieldPosition="0">
        <references count="2">
          <reference field="2" count="1" selected="0">
            <x v="10"/>
          </reference>
          <reference field="53" count="1">
            <x v="25"/>
          </reference>
        </references>
      </pivotArea>
    </format>
    <format dxfId="586">
      <pivotArea dataOnly="0" labelOnly="1" fieldPosition="0">
        <references count="2">
          <reference field="2" count="1" selected="0">
            <x v="11"/>
          </reference>
          <reference field="53" count="1">
            <x v="16"/>
          </reference>
        </references>
      </pivotArea>
    </format>
    <format dxfId="585">
      <pivotArea dataOnly="0" labelOnly="1" fieldPosition="0">
        <references count="2">
          <reference field="2" count="1" selected="0">
            <x v="12"/>
          </reference>
          <reference field="53" count="1">
            <x v="38"/>
          </reference>
        </references>
      </pivotArea>
    </format>
    <format dxfId="584">
      <pivotArea dataOnly="0" labelOnly="1" fieldPosition="0">
        <references count="2">
          <reference field="2" count="1" selected="0">
            <x v="13"/>
          </reference>
          <reference field="53" count="1">
            <x v="15"/>
          </reference>
        </references>
      </pivotArea>
    </format>
    <format dxfId="583">
      <pivotArea dataOnly="0" labelOnly="1" fieldPosition="0">
        <references count="2">
          <reference field="2" count="1" selected="0">
            <x v="14"/>
          </reference>
          <reference field="53" count="1">
            <x v="35"/>
          </reference>
        </references>
      </pivotArea>
    </format>
    <format dxfId="582">
      <pivotArea dataOnly="0" labelOnly="1" fieldPosition="0">
        <references count="2">
          <reference field="2" count="1" selected="0">
            <x v="15"/>
          </reference>
          <reference field="53" count="1">
            <x v="44"/>
          </reference>
        </references>
      </pivotArea>
    </format>
    <format dxfId="581">
      <pivotArea dataOnly="0" labelOnly="1" fieldPosition="0">
        <references count="2">
          <reference field="2" count="1" selected="0">
            <x v="16"/>
          </reference>
          <reference field="53" count="1">
            <x v="26"/>
          </reference>
        </references>
      </pivotArea>
    </format>
    <format dxfId="580">
      <pivotArea dataOnly="0" labelOnly="1" fieldPosition="0">
        <references count="2">
          <reference field="2" count="1" selected="0">
            <x v="17"/>
          </reference>
          <reference field="53" count="1">
            <x v="28"/>
          </reference>
        </references>
      </pivotArea>
    </format>
    <format dxfId="579">
      <pivotArea dataOnly="0" labelOnly="1" fieldPosition="0">
        <references count="2">
          <reference field="2" count="1" selected="0">
            <x v="18"/>
          </reference>
          <reference field="53" count="1">
            <x v="26"/>
          </reference>
        </references>
      </pivotArea>
    </format>
    <format dxfId="578">
      <pivotArea dataOnly="0" labelOnly="1" fieldPosition="0">
        <references count="2">
          <reference field="2" count="1" selected="0">
            <x v="19"/>
          </reference>
          <reference field="53" count="1">
            <x v="2"/>
          </reference>
        </references>
      </pivotArea>
    </format>
    <format dxfId="577">
      <pivotArea dataOnly="0" labelOnly="1" fieldPosition="0">
        <references count="2">
          <reference field="2" count="1" selected="0">
            <x v="20"/>
          </reference>
          <reference field="53" count="1">
            <x v="42"/>
          </reference>
        </references>
      </pivotArea>
    </format>
    <format dxfId="576">
      <pivotArea dataOnly="0" labelOnly="1" fieldPosition="0">
        <references count="2">
          <reference field="2" count="1" selected="0">
            <x v="22"/>
          </reference>
          <reference field="53" count="1">
            <x v="36"/>
          </reference>
        </references>
      </pivotArea>
    </format>
    <format dxfId="575">
      <pivotArea dataOnly="0" labelOnly="1" fieldPosition="0">
        <references count="2">
          <reference field="2" count="1" selected="0">
            <x v="23"/>
          </reference>
          <reference field="53" count="1">
            <x v="20"/>
          </reference>
        </references>
      </pivotArea>
    </format>
    <format dxfId="574">
      <pivotArea dataOnly="0" labelOnly="1" fieldPosition="0">
        <references count="2">
          <reference field="2" count="1" selected="0">
            <x v="24"/>
          </reference>
          <reference field="53" count="1">
            <x v="19"/>
          </reference>
        </references>
      </pivotArea>
    </format>
    <format dxfId="573">
      <pivotArea dataOnly="0" labelOnly="1" fieldPosition="0">
        <references count="2">
          <reference field="2" count="1" selected="0">
            <x v="25"/>
          </reference>
          <reference field="53" count="1">
            <x v="6"/>
          </reference>
        </references>
      </pivotArea>
    </format>
    <format dxfId="572">
      <pivotArea dataOnly="0" labelOnly="1" fieldPosition="0">
        <references count="2">
          <reference field="2" count="1" selected="0">
            <x v="26"/>
          </reference>
          <reference field="53" count="1">
            <x v="3"/>
          </reference>
        </references>
      </pivotArea>
    </format>
    <format dxfId="571">
      <pivotArea dataOnly="0" labelOnly="1" fieldPosition="0">
        <references count="2">
          <reference field="2" count="1" selected="0">
            <x v="27"/>
          </reference>
          <reference field="53" count="1">
            <x v="41"/>
          </reference>
        </references>
      </pivotArea>
    </format>
    <format dxfId="570">
      <pivotArea dataOnly="0" labelOnly="1" fieldPosition="0">
        <references count="2">
          <reference field="2" count="1" selected="0">
            <x v="28"/>
          </reference>
          <reference field="53" count="1">
            <x v="39"/>
          </reference>
        </references>
      </pivotArea>
    </format>
    <format dxfId="569">
      <pivotArea dataOnly="0" labelOnly="1" fieldPosition="0">
        <references count="2">
          <reference field="2" count="1" selected="0">
            <x v="30"/>
          </reference>
          <reference field="53" count="1">
            <x v="29"/>
          </reference>
        </references>
      </pivotArea>
    </format>
    <format dxfId="568">
      <pivotArea dataOnly="0" labelOnly="1" fieldPosition="0">
        <references count="2">
          <reference field="2" count="1" selected="0">
            <x v="31"/>
          </reference>
          <reference field="53" count="1">
            <x v="32"/>
          </reference>
        </references>
      </pivotArea>
    </format>
    <format dxfId="567">
      <pivotArea dataOnly="0" labelOnly="1" fieldPosition="0">
        <references count="2">
          <reference field="2" count="1" selected="0">
            <x v="32"/>
          </reference>
          <reference field="53" count="1">
            <x v="1"/>
          </reference>
        </references>
      </pivotArea>
    </format>
    <format dxfId="566">
      <pivotArea dataOnly="0" labelOnly="1" fieldPosition="0">
        <references count="2">
          <reference field="2" count="1" selected="0">
            <x v="34"/>
          </reference>
          <reference field="53" count="1">
            <x v="11"/>
          </reference>
        </references>
      </pivotArea>
    </format>
    <format dxfId="565">
      <pivotArea dataOnly="0" labelOnly="1" fieldPosition="0">
        <references count="2">
          <reference field="2" count="1" selected="0">
            <x v="35"/>
          </reference>
          <reference field="53" count="1">
            <x v="37"/>
          </reference>
        </references>
      </pivotArea>
    </format>
    <format dxfId="564">
      <pivotArea dataOnly="0" labelOnly="1" fieldPosition="0">
        <references count="2">
          <reference field="2" count="1" selected="0">
            <x v="36"/>
          </reference>
          <reference field="53" count="1">
            <x v="31"/>
          </reference>
        </references>
      </pivotArea>
    </format>
    <format dxfId="563">
      <pivotArea dataOnly="0" labelOnly="1" fieldPosition="0">
        <references count="2">
          <reference field="2" count="1" selected="0">
            <x v="38"/>
          </reference>
          <reference field="53" count="1">
            <x v="17"/>
          </reference>
        </references>
      </pivotArea>
    </format>
    <format dxfId="562">
      <pivotArea dataOnly="0" labelOnly="1" fieldPosition="0">
        <references count="2">
          <reference field="2" count="1" selected="0">
            <x v="39"/>
          </reference>
          <reference field="53" count="1">
            <x v="24"/>
          </reference>
        </references>
      </pivotArea>
    </format>
    <format dxfId="561">
      <pivotArea dataOnly="0" labelOnly="1" fieldPosition="0">
        <references count="2">
          <reference field="2" count="1" selected="0">
            <x v="40"/>
          </reference>
          <reference field="53" count="1">
            <x v="34"/>
          </reference>
        </references>
      </pivotArea>
    </format>
    <format dxfId="560">
      <pivotArea dataOnly="0" labelOnly="1" fieldPosition="0">
        <references count="2">
          <reference field="2" count="1" selected="0">
            <x v="41"/>
          </reference>
          <reference field="53" count="1">
            <x v="33"/>
          </reference>
        </references>
      </pivotArea>
    </format>
    <format dxfId="559">
      <pivotArea dataOnly="0" labelOnly="1" fieldPosition="0">
        <references count="2">
          <reference field="2" count="1" selected="0">
            <x v="42"/>
          </reference>
          <reference field="53" count="1">
            <x v="22"/>
          </reference>
        </references>
      </pivotArea>
    </format>
    <format dxfId="558">
      <pivotArea dataOnly="0" labelOnly="1" fieldPosition="0">
        <references count="2">
          <reference field="2" count="1" selected="0">
            <x v="43"/>
          </reference>
          <reference field="53" count="1">
            <x v="0"/>
          </reference>
        </references>
      </pivotArea>
    </format>
    <format dxfId="557">
      <pivotArea dataOnly="0" labelOnly="1" fieldPosition="0">
        <references count="2">
          <reference field="2" count="1" selected="0">
            <x v="44"/>
          </reference>
          <reference field="53" count="1">
            <x v="10"/>
          </reference>
        </references>
      </pivotArea>
    </format>
    <format dxfId="556">
      <pivotArea dataOnly="0" labelOnly="1" fieldPosition="0">
        <references count="2">
          <reference field="2" count="1" selected="0">
            <x v="46"/>
          </reference>
          <reference field="53" count="1">
            <x v="9"/>
          </reference>
        </references>
      </pivotArea>
    </format>
    <format dxfId="555">
      <pivotArea dataOnly="0" labelOnly="1" fieldPosition="0">
        <references count="2">
          <reference field="2" count="1" selected="0">
            <x v="47"/>
          </reference>
          <reference field="53" count="1">
            <x v="12"/>
          </reference>
        </references>
      </pivotArea>
    </format>
    <format dxfId="554">
      <pivotArea dataOnly="0" labelOnly="1" fieldPosition="0">
        <references count="2">
          <reference field="2" count="1" selected="0">
            <x v="48"/>
          </reference>
          <reference field="53" count="1">
            <x v="7"/>
          </reference>
        </references>
      </pivotArea>
    </format>
    <format dxfId="553">
      <pivotArea dataOnly="0" labelOnly="1" fieldPosition="0">
        <references count="2">
          <reference field="2" count="1" selected="0">
            <x v="49"/>
          </reference>
          <reference field="53" count="1">
            <x v="4"/>
          </reference>
        </references>
      </pivotArea>
    </format>
    <format dxfId="552">
      <pivotArea dataOnly="0" labelOnly="1" fieldPosition="0">
        <references count="2">
          <reference field="2" count="1" selected="0">
            <x v="50"/>
          </reference>
          <reference field="53" count="1">
            <x v="8"/>
          </reference>
        </references>
      </pivotArea>
    </format>
    <format dxfId="551">
      <pivotArea dataOnly="0" labelOnly="1" fieldPosition="0">
        <references count="2">
          <reference field="2" count="1" selected="0">
            <x v="51"/>
          </reference>
          <reference field="53" count="1">
            <x v="45"/>
          </reference>
        </references>
      </pivotArea>
    </format>
    <format dxfId="550">
      <pivotArea dataOnly="0" labelOnly="1" fieldPosition="0">
        <references count="2">
          <reference field="2" count="1" selected="0">
            <x v="52"/>
          </reference>
          <reference field="53" count="1">
            <x v="46"/>
          </reference>
        </references>
      </pivotArea>
    </format>
    <format dxfId="549">
      <pivotArea dataOnly="0" labelOnly="1" fieldPosition="0">
        <references count="3">
          <reference field="2" count="1" selected="0">
            <x v="1"/>
          </reference>
          <reference field="52" count="1">
            <x v="3"/>
          </reference>
          <reference field="53" count="1" selected="0">
            <x v="23"/>
          </reference>
        </references>
      </pivotArea>
    </format>
    <format dxfId="548">
      <pivotArea dataOnly="0" labelOnly="1" fieldPosition="0">
        <references count="3">
          <reference field="2" count="1" selected="0">
            <x v="3"/>
          </reference>
          <reference field="52" count="1">
            <x v="4"/>
          </reference>
          <reference field="53" count="1" selected="0">
            <x v="40"/>
          </reference>
        </references>
      </pivotArea>
    </format>
    <format dxfId="547">
      <pivotArea dataOnly="0" labelOnly="1" fieldPosition="0">
        <references count="3">
          <reference field="2" count="1" selected="0">
            <x v="4"/>
          </reference>
          <reference field="52" count="1">
            <x v="3"/>
          </reference>
          <reference field="53" count="1" selected="0">
            <x v="30"/>
          </reference>
        </references>
      </pivotArea>
    </format>
    <format dxfId="546">
      <pivotArea dataOnly="0" labelOnly="1" fieldPosition="0">
        <references count="3">
          <reference field="2" count="1" selected="0">
            <x v="5"/>
          </reference>
          <reference field="52" count="1">
            <x v="5"/>
          </reference>
          <reference field="53" count="1" selected="0">
            <x v="13"/>
          </reference>
        </references>
      </pivotArea>
    </format>
    <format dxfId="545">
      <pivotArea dataOnly="0" labelOnly="1" fieldPosition="0">
        <references count="3">
          <reference field="2" count="1" selected="0">
            <x v="6"/>
          </reference>
          <reference field="52" count="1">
            <x v="7"/>
          </reference>
          <reference field="53" count="1" selected="0">
            <x v="5"/>
          </reference>
        </references>
      </pivotArea>
    </format>
    <format dxfId="544">
      <pivotArea dataOnly="0" labelOnly="1" fieldPosition="0">
        <references count="3">
          <reference field="2" count="1" selected="0">
            <x v="7"/>
          </reference>
          <reference field="52" count="1">
            <x v="9"/>
          </reference>
          <reference field="53" count="1" selected="0">
            <x v="21"/>
          </reference>
        </references>
      </pivotArea>
    </format>
    <format dxfId="543">
      <pivotArea dataOnly="0" labelOnly="1" fieldPosition="0">
        <references count="3">
          <reference field="2" count="1" selected="0">
            <x v="8"/>
          </reference>
          <reference field="52" count="1">
            <x v="7"/>
          </reference>
          <reference field="53" count="1" selected="0">
            <x v="27"/>
          </reference>
        </references>
      </pivotArea>
    </format>
    <format dxfId="542">
      <pivotArea dataOnly="0" labelOnly="1" fieldPosition="0">
        <references count="3">
          <reference field="2" count="1" selected="0">
            <x v="9"/>
          </reference>
          <reference field="52" count="1">
            <x v="8"/>
          </reference>
          <reference field="53" count="1" selected="0">
            <x v="18"/>
          </reference>
        </references>
      </pivotArea>
    </format>
    <format dxfId="541">
      <pivotArea dataOnly="0" labelOnly="1" fieldPosition="0">
        <references count="3">
          <reference field="2" count="1" selected="0">
            <x v="10"/>
          </reference>
          <reference field="52" count="1">
            <x v="7"/>
          </reference>
          <reference field="53" count="1" selected="0">
            <x v="25"/>
          </reference>
        </references>
      </pivotArea>
    </format>
    <format dxfId="540">
      <pivotArea dataOnly="0" labelOnly="1" fieldPosition="0">
        <references count="3">
          <reference field="2" count="1" selected="0">
            <x v="15"/>
          </reference>
          <reference field="52" count="1">
            <x v="3"/>
          </reference>
          <reference field="53" count="1" selected="0">
            <x v="44"/>
          </reference>
        </references>
      </pivotArea>
    </format>
    <format dxfId="539">
      <pivotArea dataOnly="0" labelOnly="1" fieldPosition="0">
        <references count="3">
          <reference field="2" count="1" selected="0">
            <x v="16"/>
          </reference>
          <reference field="52" count="1">
            <x v="10"/>
          </reference>
          <reference field="53" count="1" selected="0">
            <x v="26"/>
          </reference>
        </references>
      </pivotArea>
    </format>
    <format dxfId="538">
      <pivotArea dataOnly="0" labelOnly="1" fieldPosition="0">
        <references count="3">
          <reference field="2" count="1" selected="0">
            <x v="17"/>
          </reference>
          <reference field="52" count="1">
            <x v="3"/>
          </reference>
          <reference field="53" count="1" selected="0">
            <x v="28"/>
          </reference>
        </references>
      </pivotArea>
    </format>
    <format dxfId="537">
      <pivotArea dataOnly="0" labelOnly="1" fieldPosition="0">
        <references count="3">
          <reference field="2" count="1" selected="0">
            <x v="18"/>
          </reference>
          <reference field="52" count="1">
            <x v="1"/>
          </reference>
          <reference field="53" count="1" selected="0">
            <x v="26"/>
          </reference>
        </references>
      </pivotArea>
    </format>
    <format dxfId="536">
      <pivotArea dataOnly="0" labelOnly="1" fieldPosition="0">
        <references count="3">
          <reference field="2" count="1" selected="0">
            <x v="19"/>
          </reference>
          <reference field="52" count="1">
            <x v="7"/>
          </reference>
          <reference field="53" count="1" selected="0">
            <x v="2"/>
          </reference>
        </references>
      </pivotArea>
    </format>
    <format dxfId="535">
      <pivotArea dataOnly="0" labelOnly="1" fieldPosition="0">
        <references count="3">
          <reference field="2" count="1" selected="0">
            <x v="20"/>
          </reference>
          <reference field="52" count="1">
            <x v="3"/>
          </reference>
          <reference field="53" count="1" selected="0">
            <x v="42"/>
          </reference>
        </references>
      </pivotArea>
    </format>
    <format dxfId="534">
      <pivotArea dataOnly="0" labelOnly="1" fieldPosition="0">
        <references count="3">
          <reference field="2" count="1" selected="0">
            <x v="22"/>
          </reference>
          <reference field="52" count="1">
            <x v="6"/>
          </reference>
          <reference field="53" count="1" selected="0">
            <x v="36"/>
          </reference>
        </references>
      </pivotArea>
    </format>
    <format dxfId="533">
      <pivotArea dataOnly="0" labelOnly="1" fieldPosition="0">
        <references count="3">
          <reference field="2" count="1" selected="0">
            <x v="23"/>
          </reference>
          <reference field="52" count="1">
            <x v="0"/>
          </reference>
          <reference field="53" count="1" selected="0">
            <x v="20"/>
          </reference>
        </references>
      </pivotArea>
    </format>
    <format dxfId="532">
      <pivotArea dataOnly="0" labelOnly="1" fieldPosition="0">
        <references count="3">
          <reference field="2" count="1" selected="0">
            <x v="24"/>
          </reference>
          <reference field="52" count="1">
            <x v="9"/>
          </reference>
          <reference field="53" count="1" selected="0">
            <x v="19"/>
          </reference>
        </references>
      </pivotArea>
    </format>
    <format dxfId="531">
      <pivotArea dataOnly="0" labelOnly="1" fieldPosition="0">
        <references count="3">
          <reference field="2" count="1" selected="0">
            <x v="25"/>
          </reference>
          <reference field="52" count="1">
            <x v="0"/>
          </reference>
          <reference field="53" count="1" selected="0">
            <x v="6"/>
          </reference>
        </references>
      </pivotArea>
    </format>
    <format dxfId="530">
      <pivotArea dataOnly="0" labelOnly="1" fieldPosition="0">
        <references count="3">
          <reference field="2" count="1" selected="0">
            <x v="26"/>
          </reference>
          <reference field="52" count="1">
            <x v="7"/>
          </reference>
          <reference field="53" count="1" selected="0">
            <x v="3"/>
          </reference>
        </references>
      </pivotArea>
    </format>
    <format dxfId="529">
      <pivotArea dataOnly="0" labelOnly="1" fieldPosition="0">
        <references count="3">
          <reference field="2" count="1" selected="0">
            <x v="28"/>
          </reference>
          <reference field="52" count="1">
            <x v="3"/>
          </reference>
          <reference field="53" count="1" selected="0">
            <x v="39"/>
          </reference>
        </references>
      </pivotArea>
    </format>
    <format dxfId="528">
      <pivotArea dataOnly="0" labelOnly="1" fieldPosition="0">
        <references count="3">
          <reference field="2" count="1" selected="0">
            <x v="31"/>
          </reference>
          <reference field="52" count="1">
            <x v="3"/>
          </reference>
          <reference field="53" count="1" selected="0">
            <x v="32"/>
          </reference>
        </references>
      </pivotArea>
    </format>
    <format dxfId="527">
      <pivotArea dataOnly="0" labelOnly="1" fieldPosition="0">
        <references count="3">
          <reference field="2" count="1" selected="0">
            <x v="32"/>
          </reference>
          <reference field="52" count="1">
            <x v="6"/>
          </reference>
          <reference field="53" count="1" selected="0">
            <x v="1"/>
          </reference>
        </references>
      </pivotArea>
    </format>
    <format dxfId="526">
      <pivotArea dataOnly="0" labelOnly="1" fieldPosition="0">
        <references count="3">
          <reference field="2" count="1" selected="0">
            <x v="36"/>
          </reference>
          <reference field="52" count="1">
            <x v="7"/>
          </reference>
          <reference field="53" count="1" selected="0">
            <x v="31"/>
          </reference>
        </references>
      </pivotArea>
    </format>
    <format dxfId="525">
      <pivotArea dataOnly="0" labelOnly="1" fieldPosition="0">
        <references count="3">
          <reference field="2" count="1" selected="0">
            <x v="38"/>
          </reference>
          <reference field="52" count="1">
            <x v="3"/>
          </reference>
          <reference field="53" count="1" selected="0">
            <x v="17"/>
          </reference>
        </references>
      </pivotArea>
    </format>
    <format dxfId="524">
      <pivotArea dataOnly="0" labelOnly="1" fieldPosition="0">
        <references count="3">
          <reference field="2" count="1" selected="0">
            <x v="40"/>
          </reference>
          <reference field="52" count="1">
            <x v="7"/>
          </reference>
          <reference field="53" count="1" selected="0">
            <x v="34"/>
          </reference>
        </references>
      </pivotArea>
    </format>
    <format dxfId="523">
      <pivotArea dataOnly="0" labelOnly="1" fieldPosition="0">
        <references count="3">
          <reference field="2" count="1" selected="0">
            <x v="42"/>
          </reference>
          <reference field="52" count="1">
            <x v="2"/>
          </reference>
          <reference field="53" count="1" selected="0">
            <x v="22"/>
          </reference>
        </references>
      </pivotArea>
    </format>
    <format dxfId="522">
      <pivotArea dataOnly="0" labelOnly="1" fieldPosition="0">
        <references count="3">
          <reference field="2" count="1" selected="0">
            <x v="43"/>
          </reference>
          <reference field="52" count="1">
            <x v="7"/>
          </reference>
          <reference field="53" count="1" selected="0">
            <x v="0"/>
          </reference>
        </references>
      </pivotArea>
    </format>
    <format dxfId="521">
      <pivotArea dataOnly="0" labelOnly="1" fieldPosition="0">
        <references count="3">
          <reference field="2" count="1" selected="0">
            <x v="44"/>
          </reference>
          <reference field="52" count="1">
            <x v="3"/>
          </reference>
          <reference field="53" count="1" selected="0">
            <x v="10"/>
          </reference>
        </references>
      </pivotArea>
    </format>
    <format dxfId="520">
      <pivotArea dataOnly="0" labelOnly="1" fieldPosition="0">
        <references count="3">
          <reference field="2" count="1" selected="0">
            <x v="47"/>
          </reference>
          <reference field="52" count="1">
            <x v="3"/>
          </reference>
          <reference field="53" count="1" selected="0">
            <x v="12"/>
          </reference>
        </references>
      </pivotArea>
    </format>
    <format dxfId="519">
      <pivotArea dataOnly="0" labelOnly="1" fieldPosition="0">
        <references count="3">
          <reference field="2" count="1" selected="0">
            <x v="50"/>
          </reference>
          <reference field="52" count="1">
            <x v="7"/>
          </reference>
          <reference field="53" count="1" selected="0">
            <x v="8"/>
          </reference>
        </references>
      </pivotArea>
    </format>
    <format dxfId="518">
      <pivotArea dataOnly="0" labelOnly="1" fieldPosition="0">
        <references count="3">
          <reference field="2" count="1" selected="0">
            <x v="52"/>
          </reference>
          <reference field="52" count="1">
            <x v="11"/>
          </reference>
          <reference field="53" count="1" selected="0">
            <x v="46"/>
          </reference>
        </references>
      </pivotArea>
    </format>
    <format dxfId="517">
      <pivotArea type="topRight" dataOnly="0" labelOnly="1" outline="0" offset="B1:D1" fieldPosition="0"/>
    </format>
    <format dxfId="516">
      <pivotArea outline="0" collapsedLevelsAreSubtotals="1" fieldPosition="0">
        <references count="2">
          <reference field="4294967294" count="4" selected="0">
            <x v="0"/>
            <x v="1"/>
            <x v="2"/>
            <x v="3"/>
          </reference>
          <reference field="36" count="1" selected="0">
            <x v="0"/>
          </reference>
        </references>
      </pivotArea>
    </format>
    <format dxfId="515">
      <pivotArea field="36" type="button" dataOnly="0" labelOnly="1" outline="0" axis="axisCol" fieldPosition="0"/>
    </format>
    <format dxfId="514">
      <pivotArea field="-2" type="button" dataOnly="0" labelOnly="1" outline="0" axis="axisCol" fieldPosition="1"/>
    </format>
    <format dxfId="513">
      <pivotArea type="topRight" dataOnly="0" labelOnly="1" outline="0" offset="A1:B1" fieldPosition="0"/>
    </format>
    <format dxfId="512">
      <pivotArea dataOnly="0" labelOnly="1" fieldPosition="0">
        <references count="1">
          <reference field="36" count="1">
            <x v="0"/>
          </reference>
        </references>
      </pivotArea>
    </format>
    <format dxfId="511">
      <pivotArea dataOnly="0" labelOnly="1" outline="0" fieldPosition="0">
        <references count="2">
          <reference field="4294967294" count="4">
            <x v="0"/>
            <x v="1"/>
            <x v="2"/>
            <x v="3"/>
          </reference>
          <reference field="36" count="1" selected="0">
            <x v="0"/>
          </reference>
        </references>
      </pivotArea>
    </format>
    <format dxfId="510">
      <pivotArea outline="0" collapsedLevelsAreSubtotals="1" fieldPosition="0">
        <references count="2">
          <reference field="4294967294" count="4" selected="0">
            <x v="0"/>
            <x v="1"/>
            <x v="2"/>
            <x v="3"/>
          </reference>
          <reference field="36" count="1" selected="0">
            <x v="1"/>
          </reference>
        </references>
      </pivotArea>
    </format>
    <format dxfId="509">
      <pivotArea type="topRight" dataOnly="0" labelOnly="1" outline="0" offset="C1:F1" fieldPosition="0"/>
    </format>
    <format dxfId="508">
      <pivotArea dataOnly="0" labelOnly="1" fieldPosition="0">
        <references count="1">
          <reference field="36" count="1">
            <x v="1"/>
          </reference>
        </references>
      </pivotArea>
    </format>
    <format dxfId="507">
      <pivotArea dataOnly="0" labelOnly="1" outline="0" fieldPosition="0">
        <references count="2">
          <reference field="4294967294" count="4">
            <x v="0"/>
            <x v="1"/>
            <x v="2"/>
            <x v="3"/>
          </reference>
          <reference field="36" count="1" selected="0">
            <x v="1"/>
          </reference>
        </references>
      </pivotArea>
    </format>
    <format dxfId="506">
      <pivotArea outline="0" collapsedLevelsAreSubtotals="1" fieldPosition="0">
        <references count="2">
          <reference field="4294967294" count="4" selected="0">
            <x v="0"/>
            <x v="1"/>
            <x v="2"/>
            <x v="3"/>
          </reference>
          <reference field="36" count="1" selected="0">
            <x v="2"/>
          </reference>
        </references>
      </pivotArea>
    </format>
    <format dxfId="505">
      <pivotArea type="topRight" dataOnly="0" labelOnly="1" outline="0" offset="G1:J1" fieldPosition="0"/>
    </format>
    <format dxfId="504">
      <pivotArea dataOnly="0" labelOnly="1" fieldPosition="0">
        <references count="1">
          <reference field="36" count="1">
            <x v="2"/>
          </reference>
        </references>
      </pivotArea>
    </format>
    <format dxfId="503">
      <pivotArea dataOnly="0" labelOnly="1" outline="0" fieldPosition="0">
        <references count="2">
          <reference field="4294967294" count="4">
            <x v="0"/>
            <x v="1"/>
            <x v="2"/>
            <x v="3"/>
          </reference>
          <reference field="36" count="1" selected="0">
            <x v="2"/>
          </reference>
        </references>
      </pivotArea>
    </format>
    <format dxfId="502">
      <pivotArea field="36" grandCol="1" outline="0" collapsedLevelsAreSubtotals="1" axis="axisCol" fieldPosition="0">
        <references count="1">
          <reference field="4294967294" count="4" selected="0">
            <x v="0"/>
            <x v="1"/>
            <x v="2"/>
            <x v="3"/>
          </reference>
        </references>
      </pivotArea>
    </format>
    <format dxfId="501">
      <pivotArea type="topRight" dataOnly="0" labelOnly="1" outline="0" offset="K1:N1" fieldPosition="0"/>
    </format>
    <format dxfId="500">
      <pivotArea field="36" dataOnly="0" labelOnly="1" grandCol="1" outline="0" axis="axisCol" fieldPosition="0">
        <references count="1">
          <reference field="4294967294" count="1" selected="0">
            <x v="0"/>
          </reference>
        </references>
      </pivotArea>
    </format>
    <format dxfId="499">
      <pivotArea field="36" dataOnly="0" labelOnly="1" grandCol="1" outline="0" axis="axisCol" fieldPosition="0">
        <references count="1">
          <reference field="4294967294" count="1" selected="0">
            <x v="1"/>
          </reference>
        </references>
      </pivotArea>
    </format>
    <format dxfId="498">
      <pivotArea field="36" dataOnly="0" labelOnly="1" grandCol="1" outline="0" axis="axisCol" fieldPosition="0">
        <references count="1">
          <reference field="4294967294" count="1" selected="0">
            <x v="2"/>
          </reference>
        </references>
      </pivotArea>
    </format>
    <format dxfId="497">
      <pivotArea field="36" dataOnly="0" labelOnly="1" grandCol="1" outline="0" axis="axisCol"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FBFADA-D946-4DB3-A720-7D46B4091F78}"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incipal Investigators" colHeaderCaption="">
  <location ref="A1:Y159" firstHeaderRow="1" firstDataRow="3" firstDataCol="9"/>
  <pivotFields count="59">
    <pivotField showAll="0"/>
    <pivotField axis="axisRow" outline="0" subtotalTop="0" showAll="0" sortType="descending" defaultSubtotal="0">
      <items count="155">
        <item x="38"/>
        <item x="60"/>
        <item x="63"/>
        <item x="64"/>
        <item x="70"/>
        <item x="68"/>
        <item x="82"/>
        <item x="95"/>
        <item x="96"/>
        <item x="97"/>
        <item x="98"/>
        <item x="99"/>
        <item x="100"/>
        <item x="106"/>
        <item x="107"/>
        <item x="103"/>
        <item x="110"/>
        <item x="121"/>
        <item x="131"/>
        <item x="140"/>
        <item x="147"/>
        <item x="101"/>
        <item x="1"/>
        <item x="2"/>
        <item x="3"/>
        <item x="6"/>
        <item x="7"/>
        <item x="8"/>
        <item x="9"/>
        <item x="10"/>
        <item x="11"/>
        <item x="13"/>
        <item x="14"/>
        <item x="15"/>
        <item x="17"/>
        <item x="18"/>
        <item x="19"/>
        <item x="20"/>
        <item x="21"/>
        <item x="22"/>
        <item x="24"/>
        <item x="25"/>
        <item x="26"/>
        <item x="27"/>
        <item x="28"/>
        <item x="29"/>
        <item x="32"/>
        <item x="33"/>
        <item x="34"/>
        <item x="35"/>
        <item x="39"/>
        <item x="40"/>
        <item x="41"/>
        <item x="43"/>
        <item x="45"/>
        <item x="46"/>
        <item x="47"/>
        <item x="48"/>
        <item x="49"/>
        <item x="51"/>
        <item x="52"/>
        <item x="53"/>
        <item x="55"/>
        <item x="56"/>
        <item x="57"/>
        <item x="58"/>
        <item x="62"/>
        <item x="65"/>
        <item x="66"/>
        <item x="67"/>
        <item x="69"/>
        <item x="71"/>
        <item x="72"/>
        <item x="73"/>
        <item x="74"/>
        <item x="75"/>
        <item x="78"/>
        <item x="79"/>
        <item x="80"/>
        <item x="81"/>
        <item x="83"/>
        <item x="84"/>
        <item x="85"/>
        <item x="86"/>
        <item x="87"/>
        <item x="88"/>
        <item x="89"/>
        <item x="90"/>
        <item x="91"/>
        <item x="92"/>
        <item x="93"/>
        <item x="102"/>
        <item x="104"/>
        <item x="105"/>
        <item x="108"/>
        <item x="109"/>
        <item x="112"/>
        <item x="113"/>
        <item x="114"/>
        <item x="115"/>
        <item x="116"/>
        <item x="117"/>
        <item x="119"/>
        <item x="120"/>
        <item x="123"/>
        <item x="124"/>
        <item x="125"/>
        <item x="129"/>
        <item x="130"/>
        <item x="132"/>
        <item x="133"/>
        <item x="134"/>
        <item x="135"/>
        <item x="136"/>
        <item x="137"/>
        <item x="139"/>
        <item x="141"/>
        <item x="143"/>
        <item x="144"/>
        <item x="145"/>
        <item x="146"/>
        <item x="148"/>
        <item x="149"/>
        <item x="150"/>
        <item x="151"/>
        <item x="152"/>
        <item x="153"/>
        <item x="154"/>
        <item x="50"/>
        <item x="54"/>
        <item x="111"/>
        <item x="0"/>
        <item x="12"/>
        <item x="16"/>
        <item x="36"/>
        <item x="37"/>
        <item x="42"/>
        <item x="44"/>
        <item x="76"/>
        <item x="77"/>
        <item x="126"/>
        <item x="142"/>
        <item x="4"/>
        <item x="5"/>
        <item x="23"/>
        <item x="30"/>
        <item x="31"/>
        <item x="59"/>
        <item x="61"/>
        <item x="94"/>
        <item x="118"/>
        <item x="122"/>
        <item x="127"/>
        <item x="128"/>
        <item x="138"/>
      </items>
      <autoSortScope>
        <pivotArea dataOnly="0" outline="0" fieldPosition="0">
          <references count="1">
            <reference field="4294967294" count="1" selected="0">
              <x v="3"/>
            </reference>
          </references>
        </pivotArea>
      </autoSortScope>
    </pivotField>
    <pivotField axis="axisRow" outline="0" showAll="0" sortType="descending" defaultSubtotal="0">
      <items count="56">
        <item x="39"/>
        <item x="26"/>
        <item x="42"/>
        <item x="44"/>
        <item x="1"/>
        <item x="2"/>
        <item x="3"/>
        <item x="4"/>
        <item x="8"/>
        <item x="5"/>
        <item x="6"/>
        <item x="49"/>
        <item x="7"/>
        <item x="9"/>
        <item x="10"/>
        <item x="31"/>
        <item x="11"/>
        <item x="12"/>
        <item x="13"/>
        <item x="14"/>
        <item x="15"/>
        <item x="16"/>
        <item x="17"/>
        <item x="18"/>
        <item x="19"/>
        <item x="20"/>
        <item x="21"/>
        <item x="23"/>
        <item x="24"/>
        <item x="25"/>
        <item x="27"/>
        <item x="28"/>
        <item x="29"/>
        <item x="30"/>
        <item x="32"/>
        <item x="33"/>
        <item x="47"/>
        <item x="34"/>
        <item x="35"/>
        <item x="36"/>
        <item x="37"/>
        <item x="38"/>
        <item x="40"/>
        <item x="41"/>
        <item x="43"/>
        <item x="45"/>
        <item x="46"/>
        <item x="48"/>
        <item x="52"/>
        <item x="54"/>
        <item x="55"/>
        <item x="0"/>
        <item x="53"/>
        <item x="22"/>
        <item x="50"/>
        <item x="51"/>
      </items>
      <autoSortScope>
        <pivotArea dataOnly="0" outline="0" fieldPosition="0">
          <references count="1">
            <reference field="4294967294" count="1" selected="0">
              <x v="3"/>
            </reference>
          </references>
        </pivotArea>
      </autoSortScope>
    </pivotField>
    <pivotField name="Project Status" axis="axisRow" outline="0" subtotalTop="0" showAll="0" defaultSubtotal="0">
      <items count="5">
        <item x="2"/>
        <item x="1"/>
        <item x="0"/>
        <item x="4"/>
        <item x="3"/>
      </items>
    </pivotField>
    <pivotField showAll="0"/>
    <pivotField showAll="0"/>
    <pivotField showAll="0"/>
    <pivotField showAll="0"/>
    <pivotField showAll="0"/>
    <pivotField showAll="0"/>
    <pivotField showAll="0"/>
    <pivotField showAll="0"/>
    <pivotField showAll="0"/>
    <pivotField axis="axisRow" outline="0" showAll="0" defaultSubtotal="0">
      <items count="7">
        <item x="2"/>
        <item x="3"/>
        <item x="0"/>
        <item x="6"/>
        <item x="1"/>
        <item x="5"/>
        <item x="4"/>
      </items>
    </pivotField>
    <pivotField showAll="0"/>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ame="Proposal Submission Date" axis="axisRow" showAll="0">
      <items count="156">
        <item x="146"/>
        <item x="129"/>
        <item x="45"/>
        <item x="84"/>
        <item x="32"/>
        <item x="49"/>
        <item x="99"/>
        <item x="94"/>
        <item x="28"/>
        <item x="143"/>
        <item x="138"/>
        <item x="33"/>
        <item x="65"/>
        <item x="118"/>
        <item x="131"/>
        <item x="82"/>
        <item x="151"/>
        <item x="64"/>
        <item x="149"/>
        <item x="114"/>
        <item x="34"/>
        <item x="112"/>
        <item x="136"/>
        <item x="95"/>
        <item x="46"/>
        <item x="89"/>
        <item x="147"/>
        <item x="83"/>
        <item x="120"/>
        <item x="107"/>
        <item x="121"/>
        <item x="130"/>
        <item x="144"/>
        <item x="59"/>
        <item x="67"/>
        <item x="6"/>
        <item x="116"/>
        <item x="4"/>
        <item x="96"/>
        <item x="122"/>
        <item x="21"/>
        <item x="62"/>
        <item x="5"/>
        <item x="54"/>
        <item x="15"/>
        <item x="124"/>
        <item x="2"/>
        <item x="14"/>
        <item x="101"/>
        <item x="23"/>
        <item x="104"/>
        <item x="17"/>
        <item x="75"/>
        <item x="13"/>
        <item x="47"/>
        <item x="29"/>
        <item x="135"/>
        <item x="86"/>
        <item x="69"/>
        <item x="22"/>
        <item x="30"/>
        <item x="113"/>
        <item x="100"/>
        <item x="133"/>
        <item x="24"/>
        <item x="74"/>
        <item x="110"/>
        <item x="58"/>
        <item x="90"/>
        <item x="134"/>
        <item x="18"/>
        <item x="81"/>
        <item x="35"/>
        <item x="127"/>
        <item x="19"/>
        <item x="80"/>
        <item x="43"/>
        <item x="70"/>
        <item x="40"/>
        <item x="71"/>
        <item x="125"/>
        <item x="57"/>
        <item x="56"/>
        <item x="55"/>
        <item x="51"/>
        <item x="52"/>
        <item x="26"/>
        <item x="31"/>
        <item x="9"/>
        <item x="152"/>
        <item x="10"/>
        <item x="111"/>
        <item x="132"/>
        <item x="92"/>
        <item x="119"/>
        <item x="115"/>
        <item x="60"/>
        <item x="93"/>
        <item x="1"/>
        <item x="78"/>
        <item x="103"/>
        <item x="98"/>
        <item x="38"/>
        <item x="154"/>
        <item x="141"/>
        <item x="139"/>
        <item x="87"/>
        <item x="88"/>
        <item x="25"/>
        <item x="73"/>
        <item x="91"/>
        <item x="61"/>
        <item x="27"/>
        <item x="41"/>
        <item x="50"/>
        <item x="145"/>
        <item x="97"/>
        <item x="68"/>
        <item x="105"/>
        <item x="39"/>
        <item x="150"/>
        <item x="72"/>
        <item x="8"/>
        <item x="66"/>
        <item x="117"/>
        <item x="109"/>
        <item x="48"/>
        <item x="102"/>
        <item x="106"/>
        <item x="153"/>
        <item x="7"/>
        <item x="3"/>
        <item x="108"/>
        <item x="85"/>
        <item x="123"/>
        <item x="79"/>
        <item x="53"/>
        <item x="137"/>
        <item x="11"/>
        <item x="20"/>
        <item x="148"/>
        <item x="128"/>
        <item x="140"/>
        <item x="36"/>
        <item x="37"/>
        <item x="16"/>
        <item x="44"/>
        <item x="76"/>
        <item x="77"/>
        <item x="42"/>
        <item x="0"/>
        <item x="142"/>
        <item x="126"/>
        <item x="12"/>
        <item x="63"/>
        <item t="default"/>
      </items>
    </pivotField>
    <pivotField showAll="0"/>
    <pivotField axis="axisCol" showAll="0" includeNewItemsInFilter="1">
      <items count="4">
        <item x="2"/>
        <item x="1"/>
        <item x="0"/>
        <item t="default"/>
      </items>
    </pivotField>
    <pivotField showAll="0"/>
    <pivotField name="Project Status2" showAll="0"/>
    <pivotField dataField="1" showAll="0"/>
    <pivotField showAll="0"/>
    <pivotField showAll="0"/>
    <pivotField dataField="1" showAll="0"/>
    <pivotField showAll="0"/>
    <pivotField showAll="0"/>
    <pivotField showAll="0"/>
    <pivotField dataField="1" showAll="0"/>
    <pivotField dataField="1" showAll="0"/>
    <pivotField name="First Proposal Submission Date" axis="axisRow" compact="0" numFmtId="14" outline="0" subtotalTop="0" showAll="0" defaultSubtotal="0">
      <items count="49">
        <item x="13"/>
        <item x="31"/>
        <item x="22"/>
        <item x="25"/>
        <item x="19"/>
        <item x="30"/>
        <item x="35"/>
        <item x="47"/>
        <item x="11"/>
        <item x="23"/>
        <item x="10"/>
        <item x="32"/>
        <item x="2"/>
        <item x="17"/>
        <item x="37"/>
        <item x="3"/>
        <item x="36"/>
        <item x="20"/>
        <item x="16"/>
        <item x="8"/>
        <item x="39"/>
        <item x="15"/>
        <item x="21"/>
        <item x="4"/>
        <item x="38"/>
        <item x="7"/>
        <item x="42"/>
        <item x="24"/>
        <item x="27"/>
        <item x="26"/>
        <item x="29"/>
        <item x="33"/>
        <item x="6"/>
        <item x="14"/>
        <item x="1"/>
        <item x="41"/>
        <item x="18"/>
        <item x="28"/>
        <item x="5"/>
        <item x="34"/>
        <item x="9"/>
        <item x="0"/>
        <item x="46"/>
        <item x="40"/>
        <item x="45"/>
        <item x="48"/>
        <item x="12"/>
        <item x="43"/>
        <item x="44"/>
      </items>
    </pivotField>
    <pivotField name="First Federal Grant Submission Date" axis="axisRow" outline="0" subtotalTop="0" showAll="0" defaultSubtotal="0">
      <items count="38">
        <item x="0"/>
        <item x="25"/>
        <item x="16"/>
        <item x="9"/>
        <item x="19"/>
        <item x="24"/>
        <item x="29"/>
        <item x="7"/>
        <item x="17"/>
        <item x="6"/>
        <item x="2"/>
        <item x="12"/>
        <item x="31"/>
        <item x="30"/>
        <item x="26"/>
        <item x="14"/>
        <item x="33"/>
        <item x="15"/>
        <item x="32"/>
        <item x="34"/>
        <item x="18"/>
        <item x="21"/>
        <item x="20"/>
        <item x="23"/>
        <item x="27"/>
        <item x="4"/>
        <item x="10"/>
        <item x="1"/>
        <item x="22"/>
        <item x="3"/>
        <item x="28"/>
        <item x="5"/>
        <item x="13"/>
        <item x="35"/>
        <item x="8"/>
        <item x="11"/>
        <item x="36"/>
        <item x="37"/>
      </items>
    </pivotField>
    <pivotField showAll="0"/>
    <pivotField showAll="0"/>
    <pivotField axis="axisRow" outline="0" showAll="0" defaultSubtotal="0">
      <items count="16">
        <item x="9"/>
        <item x="7"/>
        <item x="11"/>
        <item x="1"/>
        <item x="12"/>
        <item x="2"/>
        <item x="8"/>
        <item x="0"/>
        <item x="4"/>
        <item x="3"/>
        <item x="6"/>
        <item x="15"/>
        <item x="5"/>
        <item x="10"/>
        <item x="13"/>
        <item x="14"/>
      </items>
    </pivotField>
    <pivotField axis="axisRow" outline="0" showAll="0" defaultSubtotal="0">
      <items count="53">
        <item x="47"/>
        <item x="39"/>
        <item x="28"/>
        <item x="13"/>
        <item x="20"/>
        <item x="51"/>
        <item x="3"/>
        <item x="19"/>
        <item x="49"/>
        <item x="52"/>
        <item x="43"/>
        <item x="41"/>
        <item x="31"/>
        <item x="45"/>
        <item x="48"/>
        <item x="2"/>
        <item x="37"/>
        <item x="9"/>
        <item x="46"/>
        <item x="33"/>
        <item x="5"/>
        <item x="15"/>
        <item x="18"/>
        <item x="21"/>
        <item x="17"/>
        <item x="4"/>
        <item x="38"/>
        <item x="25"/>
        <item x="34"/>
        <item x="40"/>
        <item x="6"/>
        <item x="11"/>
        <item x="50"/>
        <item x="8"/>
        <item x="12"/>
        <item x="29"/>
        <item x="26"/>
        <item x="1"/>
        <item x="44"/>
        <item x="27"/>
        <item x="36"/>
        <item x="30"/>
        <item x="35"/>
        <item x="24"/>
        <item x="10"/>
        <item x="0"/>
        <item x="16"/>
        <item x="32"/>
        <item x="7"/>
        <item x="23"/>
        <item x="42"/>
        <item x="22"/>
        <item x="14"/>
      </items>
    </pivotField>
    <pivotField showAll="0"/>
    <pivotField showAll="0"/>
    <pivotField showAll="0"/>
    <pivotField showAll="0"/>
    <pivotField showAll="0">
      <items count="6">
        <item x="0"/>
        <item x="1"/>
        <item x="2"/>
        <item x="3"/>
        <item x="4"/>
        <item t="default"/>
      </items>
    </pivotField>
  </pivotFields>
  <rowFields count="9">
    <field x="2"/>
    <field x="53"/>
    <field x="52"/>
    <field x="48"/>
    <field x="49"/>
    <field x="1"/>
    <field x="13"/>
    <field x="3"/>
    <field x="34"/>
  </rowFields>
  <rowItems count="156">
    <i>
      <x v="34"/>
      <x v="12"/>
      <x v="13"/>
      <x v="1"/>
      <x v="1"/>
      <x v="54"/>
      <x v="4"/>
      <x/>
      <x v="2"/>
    </i>
    <i r="5">
      <x v="107"/>
      <x v="4"/>
      <x/>
      <x v="1"/>
    </i>
    <i r="5">
      <x v="81"/>
      <x v="4"/>
      <x/>
      <x v="3"/>
    </i>
    <i r="5">
      <x v="117"/>
      <x v="6"/>
      <x/>
      <x v="9"/>
    </i>
    <i r="5">
      <x v="74"/>
      <x/>
      <x v="2"/>
      <x v="65"/>
    </i>
    <i r="5">
      <x v="118"/>
      <x/>
      <x v="2"/>
      <x v="32"/>
    </i>
    <i r="5">
      <x v="98"/>
      <x v="4"/>
      <x v="2"/>
      <x v="19"/>
    </i>
    <i>
      <x v="5"/>
      <x v="15"/>
      <x v="5"/>
      <x v="12"/>
      <x v="10"/>
      <x v="151"/>
      <x v="4"/>
      <x v="4"/>
      <x v="39"/>
    </i>
    <i r="5">
      <x v="142"/>
      <x v="4"/>
      <x v="4"/>
      <x v="37"/>
    </i>
    <i r="5">
      <x v="143"/>
      <x v="4"/>
      <x v="4"/>
      <x v="42"/>
    </i>
    <i r="5">
      <x v="23"/>
      <x/>
      <x/>
      <x v="46"/>
    </i>
    <i r="5">
      <x v="32"/>
      <x v="4"/>
      <x v="2"/>
      <x v="47"/>
    </i>
    <i r="5">
      <x v="24"/>
      <x/>
      <x v="2"/>
      <x v="131"/>
    </i>
    <i r="5">
      <x v="71"/>
      <x v="4"/>
      <x v="2"/>
      <x v="79"/>
    </i>
    <i r="5">
      <x v="94"/>
      <x v="4"/>
      <x v="2"/>
      <x v="132"/>
    </i>
    <i r="5">
      <x v="103"/>
      <x v="4"/>
      <x v="2"/>
      <x v="28"/>
    </i>
    <i r="5">
      <x v="75"/>
      <x v="4"/>
      <x v="2"/>
      <x v="52"/>
    </i>
    <i>
      <x v="53"/>
      <x v="23"/>
      <x v="7"/>
      <x v="22"/>
      <x v="17"/>
      <x v="146"/>
      <x v="4"/>
      <x v="4"/>
      <x v="87"/>
    </i>
    <i r="5">
      <x v="152"/>
      <x v="1"/>
      <x v="4"/>
      <x v="73"/>
    </i>
    <i r="5">
      <x v="145"/>
      <x v="4"/>
      <x v="4"/>
      <x v="60"/>
    </i>
    <i>
      <x v="22"/>
      <x v="46"/>
      <x v="6"/>
      <x v="18"/>
      <x v="35"/>
      <x v="144"/>
      <x v="4"/>
      <x v="4"/>
      <x v="49"/>
    </i>
    <i r="5">
      <x v="123"/>
      <x v="2"/>
      <x v="2"/>
      <x v="120"/>
    </i>
    <i>
      <x v="47"/>
      <x v="13"/>
      <x v="15"/>
      <x v="18"/>
      <x v="33"/>
      <x v="83"/>
      <x v="4"/>
      <x/>
      <x v="57"/>
    </i>
    <i r="5">
      <x v="110"/>
      <x v="2"/>
      <x/>
      <x v="63"/>
    </i>
    <i r="5">
      <x v="127"/>
      <x v="4"/>
      <x v="2"/>
      <x v="103"/>
    </i>
    <i r="5">
      <x v="92"/>
      <x v="2"/>
      <x v="2"/>
      <x v="50"/>
    </i>
    <i>
      <x v="20"/>
      <x v="52"/>
      <x v="3"/>
      <x v="12"/>
      <x v="10"/>
      <x v="80"/>
      <x v="4"/>
      <x/>
      <x v="27"/>
    </i>
    <i r="5">
      <x v="38"/>
      <x v="1"/>
      <x/>
      <x v="40"/>
    </i>
    <i r="5">
      <x v="102"/>
      <x v="4"/>
      <x v="2"/>
      <x v="94"/>
    </i>
    <i>
      <x v="54"/>
      <x/>
      <x v="3"/>
      <x v="47"/>
      <x v="36"/>
      <x v="150"/>
      <x v="4"/>
      <x v="4"/>
      <x v="13"/>
    </i>
    <i>
      <x v="31"/>
      <x v="39"/>
      <x v="3"/>
      <x v="28"/>
      <x v="21"/>
      <x v="51"/>
      <x v="4"/>
      <x/>
      <x v="78"/>
    </i>
    <i>
      <x v="17"/>
      <x v="34"/>
      <x v="3"/>
      <x v="46"/>
      <x v="34"/>
      <x v="149"/>
      <x v="4"/>
      <x v="4"/>
      <x v="7"/>
    </i>
    <i r="5">
      <x v="34"/>
      <x v="4"/>
      <x v="1"/>
      <x v="51"/>
    </i>
    <i r="5">
      <x v="66"/>
      <x v="4"/>
      <x v="1"/>
      <x v="41"/>
    </i>
    <i>
      <x v="55"/>
      <x v="14"/>
      <x v="7"/>
      <x v="48"/>
      <x v="37"/>
      <x v="153"/>
      <x v="4"/>
      <x v="4"/>
      <x v="141"/>
    </i>
    <i>
      <x v="18"/>
      <x v="31"/>
      <x v="1"/>
      <x/>
      <x v="3"/>
      <x v="58"/>
      <x v="4"/>
      <x/>
      <x v="5"/>
    </i>
    <i r="5">
      <x v="120"/>
      <x v="1"/>
      <x/>
      <x/>
    </i>
    <i r="5">
      <x v="36"/>
      <x v="4"/>
      <x v="2"/>
      <x v="74"/>
    </i>
    <i r="5">
      <x v="47"/>
      <x v="2"/>
      <x v="1"/>
      <x v="11"/>
    </i>
    <i>
      <x v="27"/>
      <x v="51"/>
      <x v="3"/>
      <x v="2"/>
      <x v="2"/>
      <x v="154"/>
      <x v="4"/>
      <x v="4"/>
      <x v="10"/>
    </i>
    <i r="5">
      <x v="46"/>
      <x v="4"/>
      <x/>
      <x v="4"/>
    </i>
    <i>
      <x v="44"/>
      <x v="11"/>
      <x v="3"/>
      <x v="20"/>
      <x v="16"/>
      <x v="70"/>
      <x v="4"/>
      <x/>
      <x v="58"/>
    </i>
    <i>
      <x v="43"/>
      <x v="1"/>
      <x v="7"/>
      <x v="14"/>
      <x v="12"/>
      <x v="69"/>
      <x v="4"/>
      <x/>
      <x v="34"/>
    </i>
    <i>
      <x v="1"/>
      <x v="27"/>
      <x v="3"/>
      <x v="3"/>
      <x v="4"/>
      <x v="17"/>
      <x v="4"/>
      <x/>
      <x v="30"/>
    </i>
    <i r="5">
      <x v="18"/>
      <x v="4"/>
      <x v="2"/>
      <x v="14"/>
    </i>
    <i r="5">
      <x v="135"/>
      <x v="4"/>
      <x v="2"/>
      <x v="144"/>
    </i>
    <i r="5">
      <x v="20"/>
      <x v="4"/>
      <x v="1"/>
      <x v="26"/>
    </i>
    <i r="5">
      <x v="9"/>
      <x v="1"/>
      <x v="2"/>
      <x v="116"/>
    </i>
    <i r="5">
      <x v="8"/>
      <x v="4"/>
      <x v="2"/>
      <x v="38"/>
    </i>
    <i r="5">
      <x v="14"/>
      <x v="4"/>
      <x v="1"/>
      <x v="29"/>
    </i>
    <i r="5">
      <x v="10"/>
      <x v="4"/>
      <x v="2"/>
      <x v="101"/>
    </i>
    <i r="5">
      <x v="19"/>
      <x v="4"/>
      <x v="2"/>
      <x v="142"/>
    </i>
    <i r="5">
      <x v="11"/>
      <x v="4"/>
      <x v="1"/>
      <x v="6"/>
    </i>
    <i r="5">
      <x v="21"/>
      <x v="4"/>
      <x v="1"/>
      <x v="48"/>
    </i>
    <i r="5">
      <x v="12"/>
      <x v="4"/>
      <x v="2"/>
      <x v="62"/>
    </i>
    <i r="5">
      <x/>
      <x v="4"/>
      <x v="2"/>
      <x v="102"/>
    </i>
    <i r="5">
      <x v="13"/>
      <x v="4"/>
      <x v="2"/>
      <x v="128"/>
    </i>
    <i>
      <x/>
      <x v="16"/>
      <x v="3"/>
      <x v="6"/>
      <x v="6"/>
      <x v="7"/>
      <x v="4"/>
      <x/>
      <x v="23"/>
    </i>
    <i r="5">
      <x v="2"/>
      <x v="1"/>
      <x/>
      <x v="154"/>
    </i>
    <i r="5">
      <x v="147"/>
      <x v="1"/>
      <x v="4"/>
      <x v="33"/>
    </i>
    <i r="5">
      <x v="6"/>
      <x v="4"/>
      <x v="1"/>
      <x v="15"/>
    </i>
    <i r="5">
      <x v="1"/>
      <x v="1"/>
      <x v="2"/>
      <x v="96"/>
    </i>
    <i r="5">
      <x v="3"/>
      <x v="4"/>
      <x v="1"/>
      <x v="17"/>
    </i>
    <i>
      <x v="26"/>
      <x v="4"/>
      <x v="7"/>
      <x v="17"/>
      <x v="15"/>
      <x v="129"/>
      <x v="2"/>
      <x/>
      <x v="43"/>
    </i>
    <i r="5">
      <x v="45"/>
      <x v="4"/>
      <x v="2"/>
      <x v="55"/>
    </i>
    <i>
      <x v="50"/>
      <x v="9"/>
      <x v="7"/>
      <x v="45"/>
      <x/>
      <x v="126"/>
      <x v="6"/>
      <x/>
      <x v="129"/>
    </i>
    <i>
      <x v="49"/>
      <x v="5"/>
      <x v="3"/>
      <x v="7"/>
      <x/>
      <x v="124"/>
      <x v="2"/>
      <x/>
      <x v="16"/>
    </i>
    <i>
      <x v="42"/>
      <x v="26"/>
      <x v="2"/>
      <x v="16"/>
      <x v="13"/>
      <x v="101"/>
      <x/>
      <x/>
      <x v="124"/>
    </i>
    <i r="5">
      <x v="68"/>
      <x v="1"/>
      <x v="2"/>
      <x v="123"/>
    </i>
    <i r="5">
      <x v="100"/>
      <x v="4"/>
      <x v="2"/>
      <x v="36"/>
    </i>
    <i>
      <x v="25"/>
      <x v="7"/>
      <x/>
      <x v="4"/>
      <x v="32"/>
      <x v="44"/>
      <x v="3"/>
      <x/>
      <x v="8"/>
    </i>
    <i r="5">
      <x v="116"/>
      <x v="4"/>
      <x v="2"/>
      <x v="104"/>
    </i>
    <i>
      <x v="6"/>
      <x v="6"/>
      <x v="7"/>
      <x v="15"/>
      <x/>
      <x v="25"/>
      <x v="2"/>
      <x/>
      <x v="35"/>
    </i>
    <i>
      <x v="48"/>
      <x v="8"/>
      <x v="3"/>
      <x v="44"/>
      <x/>
      <x v="113"/>
      <x v="2"/>
      <x/>
      <x v="22"/>
    </i>
    <i>
      <x v="38"/>
      <x v="19"/>
      <x v="3"/>
      <x v="22"/>
      <x v="17"/>
      <x v="97"/>
      <x v="4"/>
      <x v="1"/>
      <x v="61"/>
    </i>
    <i r="5">
      <x v="60"/>
      <x v="4"/>
      <x v="2"/>
      <x v="85"/>
    </i>
    <i>
      <x v="46"/>
      <x v="10"/>
      <x v="7"/>
      <x v="35"/>
      <x/>
      <x v="73"/>
      <x v="1"/>
      <x v="2"/>
      <x v="109"/>
    </i>
    <i>
      <x v="2"/>
      <x v="29"/>
      <x v="3"/>
      <x v="24"/>
      <x v="18"/>
      <x v="16"/>
      <x v="4"/>
      <x v="2"/>
      <x v="66"/>
    </i>
    <i r="5">
      <x v="5"/>
      <x v="4"/>
      <x v="2"/>
      <x v="117"/>
    </i>
    <i>
      <x v="24"/>
      <x v="22"/>
      <x v="9"/>
      <x v="36"/>
      <x/>
      <x v="43"/>
      <x v="5"/>
      <x v="2"/>
      <x v="112"/>
    </i>
    <i>
      <x v="51"/>
      <x v="45"/>
      <x v="7"/>
      <x v="41"/>
      <x/>
      <x v="131"/>
      <x v="2"/>
      <x v="2"/>
      <x v="150"/>
    </i>
    <i>
      <x v="14"/>
      <x v="44"/>
      <x v="12"/>
      <x v="10"/>
      <x v="9"/>
      <x v="96"/>
      <x v="4"/>
      <x v="1"/>
      <x v="21"/>
    </i>
    <i r="5">
      <x v="33"/>
      <x v="4"/>
      <x v="2"/>
      <x v="44"/>
    </i>
    <i r="5">
      <x v="134"/>
      <x v="4"/>
      <x v="2"/>
      <x v="143"/>
    </i>
    <i r="5">
      <x v="82"/>
      <x v="4"/>
      <x v="2"/>
      <x v="133"/>
    </i>
    <i r="5">
      <x v="95"/>
      <x v="4"/>
      <x v="2"/>
      <x v="125"/>
    </i>
    <i>
      <x v="40"/>
      <x v="42"/>
      <x v="7"/>
      <x v="30"/>
      <x v="23"/>
      <x v="119"/>
      <x v="4"/>
      <x v="1"/>
      <x v="115"/>
    </i>
    <i r="5">
      <x v="62"/>
      <x v="4"/>
      <x v="1"/>
      <x v="83"/>
    </i>
    <i>
      <x v="15"/>
      <x v="41"/>
      <x v="3"/>
      <x v="5"/>
      <x v="5"/>
      <x v="89"/>
      <x v="4"/>
      <x v="2"/>
      <x v="93"/>
    </i>
    <i r="5">
      <x v="53"/>
      <x v="1"/>
      <x v="2"/>
      <x v="76"/>
    </i>
    <i r="5">
      <x v="137"/>
      <x v="2"/>
      <x v="2"/>
      <x v="146"/>
    </i>
    <i r="5">
      <x v="67"/>
      <x v="4"/>
      <x v="1"/>
      <x v="12"/>
    </i>
    <i r="5">
      <x v="78"/>
      <x v="4"/>
      <x v="2"/>
      <x v="75"/>
    </i>
    <i>
      <x v="19"/>
      <x v="3"/>
      <x v="7"/>
      <x v="33"/>
      <x v="26"/>
      <x v="109"/>
      <x v="4"/>
      <x v="2"/>
      <x v="92"/>
    </i>
    <i r="5">
      <x v="37"/>
      <x v="2"/>
      <x v="2"/>
      <x v="139"/>
    </i>
    <i>
      <x v="16"/>
      <x v="31"/>
      <x v="10"/>
      <x v="8"/>
      <x v="7"/>
      <x v="133"/>
      <x v="1"/>
      <x v="2"/>
      <x v="145"/>
    </i>
    <i r="5">
      <x v="86"/>
      <x/>
      <x v="1"/>
      <x v="25"/>
    </i>
    <i r="5">
      <x v="138"/>
      <x/>
      <x v="3"/>
      <x v="147"/>
    </i>
    <i r="5">
      <x v="122"/>
      <x v="4"/>
      <x v="2"/>
      <x v="18"/>
    </i>
    <i r="5">
      <x v="125"/>
      <x v="4"/>
      <x v="2"/>
      <x v="89"/>
    </i>
    <i>
      <x v="4"/>
      <x v="37"/>
      <x v="3"/>
      <x v="34"/>
      <x v="27"/>
      <x v="41"/>
      <x v="4"/>
      <x v="2"/>
      <x v="108"/>
    </i>
    <i r="5">
      <x v="22"/>
      <x v="4"/>
      <x v="1"/>
      <x v="98"/>
    </i>
    <i>
      <x v="28"/>
      <x v="49"/>
      <x v="3"/>
      <x v="9"/>
      <x v="8"/>
      <x v="48"/>
      <x v="4"/>
      <x v="1"/>
      <x v="20"/>
    </i>
    <i r="5">
      <x v="93"/>
      <x v="4"/>
      <x v="2"/>
      <x v="118"/>
    </i>
    <i r="5">
      <x v="85"/>
      <x v="2"/>
      <x/>
      <x v="107"/>
    </i>
    <i>
      <x v="37"/>
      <x v="43"/>
      <x v="7"/>
      <x v="31"/>
      <x v="24"/>
      <x v="59"/>
      <x v="4"/>
      <x v="2"/>
      <x v="84"/>
    </i>
    <i>
      <x v="29"/>
      <x v="43"/>
      <x v="7"/>
      <x v="27"/>
      <x v="20"/>
      <x v="57"/>
      <x v="4"/>
      <x v="2"/>
      <x v="126"/>
    </i>
    <i r="5">
      <x v="49"/>
      <x v="4"/>
      <x v="2"/>
      <x v="72"/>
    </i>
    <i>
      <x v="39"/>
      <x v="28"/>
      <x v="7"/>
      <x v="39"/>
      <x v="30"/>
      <x v="61"/>
      <x v="4"/>
      <x v="2"/>
      <x v="136"/>
    </i>
    <i>
      <x v="30"/>
      <x v="36"/>
      <x v="7"/>
      <x v="29"/>
      <x v="22"/>
      <x v="50"/>
      <x v="4"/>
      <x v="2"/>
      <x v="119"/>
    </i>
    <i r="5">
      <x v="106"/>
      <x v="4"/>
      <x v="2"/>
      <x v="80"/>
    </i>
    <i r="5">
      <x v="91"/>
      <x v="4"/>
      <x v="2"/>
      <x v="127"/>
    </i>
    <i>
      <x v="41"/>
      <x v="40"/>
      <x v="7"/>
      <x v="30"/>
      <x v="23"/>
      <x v="139"/>
      <x v="2"/>
      <x v="2"/>
      <x v="148"/>
    </i>
    <i r="5">
      <x v="63"/>
      <x v="4"/>
      <x v="2"/>
      <x v="82"/>
    </i>
    <i>
      <x v="52"/>
      <x v="32"/>
      <x v="11"/>
      <x v="42"/>
      <x/>
      <x v="141"/>
      <x v="6"/>
      <x v="2"/>
      <x v="151"/>
    </i>
    <i>
      <x v="3"/>
      <x v="50"/>
      <x v="4"/>
      <x v="28"/>
      <x v="21"/>
      <x v="15"/>
      <x v="4"/>
      <x v="2"/>
      <x v="100"/>
    </i>
    <i r="5">
      <x v="4"/>
      <x v="4"/>
      <x v="2"/>
      <x v="77"/>
    </i>
    <i>
      <x v="9"/>
      <x v="20"/>
      <x v="8"/>
      <x v="38"/>
      <x v="29"/>
      <x v="27"/>
      <x v="4"/>
      <x v="2"/>
      <x v="122"/>
    </i>
    <i>
      <x v="45"/>
      <x v="35"/>
      <x v="14"/>
      <x v="43"/>
      <x/>
      <x v="115"/>
      <x v="6"/>
      <x v="2"/>
      <x v="105"/>
    </i>
    <i r="5">
      <x v="72"/>
      <x v="2"/>
      <x v="2"/>
      <x v="121"/>
    </i>
    <i>
      <x v="11"/>
      <x v="18"/>
      <x v="7"/>
      <x v="34"/>
      <x/>
      <x v="99"/>
      <x v="1"/>
      <x v="2"/>
      <x v="95"/>
    </i>
    <i>
      <x v="23"/>
      <x v="24"/>
      <x/>
      <x v="13"/>
      <x v="11"/>
      <x v="42"/>
      <x v="4"/>
      <x v="3"/>
      <x v="86"/>
    </i>
    <i r="5">
      <x v="108"/>
      <x v="4"/>
      <x v="1"/>
      <x v="31"/>
    </i>
    <i r="5">
      <x v="56"/>
      <x v="4"/>
      <x v="2"/>
      <x v="54"/>
    </i>
    <i>
      <x v="8"/>
      <x v="33"/>
      <x v="7"/>
      <x v="19"/>
      <x v="31"/>
      <x v="84"/>
      <x v="1"/>
      <x v="2"/>
      <x v="106"/>
    </i>
    <i r="5">
      <x v="112"/>
      <x v="1"/>
      <x v="2"/>
      <x v="56"/>
    </i>
    <i r="5">
      <x v="111"/>
      <x v="1"/>
      <x v="2"/>
      <x v="69"/>
    </i>
    <i r="5">
      <x v="31"/>
      <x v="1"/>
      <x v="2"/>
      <x v="53"/>
    </i>
    <i r="5">
      <x v="30"/>
      <x v="4"/>
      <x v="2"/>
      <x v="138"/>
    </i>
    <i r="5">
      <x v="35"/>
      <x v="1"/>
      <x v="2"/>
      <x v="70"/>
    </i>
    <i>
      <x v="7"/>
      <x v="25"/>
      <x v="9"/>
      <x v="23"/>
      <x/>
      <x v="40"/>
      <x v="2"/>
      <x v="2"/>
      <x v="64"/>
    </i>
    <i r="5">
      <x v="26"/>
      <x v="1"/>
      <x v="3"/>
      <x v="130"/>
    </i>
    <i>
      <x v="21"/>
      <x v="21"/>
      <x v="7"/>
      <x v="21"/>
      <x/>
      <x v="140"/>
      <x v="1"/>
      <x v="2"/>
      <x v="152"/>
    </i>
    <i r="5">
      <x v="39"/>
      <x v="2"/>
      <x v="2"/>
      <x v="59"/>
    </i>
    <i>
      <x v="35"/>
      <x v="47"/>
      <x v="3"/>
      <x v="11"/>
      <x v="14"/>
      <x v="55"/>
      <x v="1"/>
      <x v="2"/>
      <x v="24"/>
    </i>
    <i r="5">
      <x v="105"/>
      <x v="4"/>
      <x v="2"/>
      <x v="45"/>
    </i>
    <i r="5">
      <x v="104"/>
      <x v="4"/>
      <x v="2"/>
      <x v="134"/>
    </i>
    <i r="5">
      <x v="76"/>
      <x v="2"/>
      <x v="2"/>
      <x v="99"/>
    </i>
    <i r="5">
      <x v="128"/>
      <x v="1"/>
      <x v="1"/>
      <x v="114"/>
    </i>
    <i r="5">
      <x v="77"/>
      <x v="4"/>
      <x v="2"/>
      <x v="135"/>
    </i>
    <i r="5">
      <x v="87"/>
      <x v="4"/>
      <x v="2"/>
      <x v="68"/>
    </i>
    <i>
      <x v="13"/>
      <x v="17"/>
      <x v="7"/>
      <x v="40"/>
      <x/>
      <x v="132"/>
      <x v="6"/>
      <x v="2"/>
      <x v="153"/>
    </i>
    <i r="5">
      <x v="121"/>
      <x v="2"/>
      <x v="2"/>
      <x v="140"/>
    </i>
    <i>
      <x v="36"/>
      <x v="38"/>
      <x v="7"/>
      <x v="26"/>
      <x v="19"/>
      <x v="114"/>
      <x v="1"/>
      <x v="2"/>
      <x v="137"/>
    </i>
    <i r="5">
      <x v="79"/>
      <x v="4"/>
      <x v="3"/>
      <x v="71"/>
    </i>
    <i>
      <x v="10"/>
      <x v="30"/>
      <x v="7"/>
      <x v="32"/>
      <x/>
      <x v="28"/>
      <x v="2"/>
      <x v="2"/>
      <x v="88"/>
    </i>
    <i>
      <x v="32"/>
      <x v="2"/>
      <x v="6"/>
      <x v="37"/>
      <x v="28"/>
      <x v="52"/>
      <x v="4"/>
      <x v="2"/>
      <x v="113"/>
    </i>
    <i>
      <x v="12"/>
      <x v="48"/>
      <x v="7"/>
      <x v="25"/>
      <x v="25"/>
      <x v="130"/>
      <x v="4"/>
      <x v="2"/>
      <x v="91"/>
    </i>
    <i r="5">
      <x v="90"/>
      <x v="4"/>
      <x v="2"/>
      <x v="97"/>
    </i>
    <i r="5">
      <x v="29"/>
      <x v="4"/>
      <x v="2"/>
      <x v="90"/>
    </i>
    <i r="5">
      <x v="65"/>
      <x v="1"/>
      <x v="2"/>
      <x v="67"/>
    </i>
    <i>
      <x v="33"/>
      <x v="35"/>
      <x v="7"/>
      <x v="30"/>
      <x v="23"/>
      <x v="148"/>
      <x v="4"/>
      <x v="2"/>
      <x v="111"/>
    </i>
    <i r="5">
      <x v="136"/>
      <x v="4"/>
      <x v="2"/>
      <x v="149"/>
    </i>
    <i r="5">
      <x v="64"/>
      <x v="4"/>
      <x v="2"/>
      <x v="81"/>
    </i>
    <i r="5">
      <x v="88"/>
      <x v="1"/>
      <x v="2"/>
      <x v="110"/>
    </i>
    <i t="grand">
      <x/>
    </i>
  </rowItems>
  <colFields count="2">
    <field x="36"/>
    <field x="-2"/>
  </colFields>
  <colItems count="16">
    <i>
      <x/>
      <x/>
    </i>
    <i r="1" i="1">
      <x v="1"/>
    </i>
    <i r="1" i="2">
      <x v="2"/>
    </i>
    <i r="1" i="3">
      <x v="3"/>
    </i>
    <i>
      <x v="1"/>
      <x/>
    </i>
    <i r="1" i="1">
      <x v="1"/>
    </i>
    <i r="1" i="2">
      <x v="2"/>
    </i>
    <i r="1" i="3">
      <x v="3"/>
    </i>
    <i>
      <x v="2"/>
      <x/>
    </i>
    <i r="1" i="1">
      <x v="1"/>
    </i>
    <i r="1" i="2">
      <x v="2"/>
    </i>
    <i r="1" i="3">
      <x v="3"/>
    </i>
    <i t="grand">
      <x/>
    </i>
    <i t="grand" i="1">
      <x/>
    </i>
    <i t="grand" i="2">
      <x/>
    </i>
    <i t="grand" i="3">
      <x/>
    </i>
  </colItems>
  <dataFields count="4">
    <dataField name="Proposal Submitted" fld="47" baseField="2" baseItem="0"/>
    <dataField name="Proposal Awarded" fld="42" baseField="2" baseItem="0"/>
    <dataField name="Transfered Project" fld="46" baseField="1" baseItem="6"/>
    <dataField name="Funding Amount" fld="39" baseField="2" baseItem="0"/>
  </dataFields>
  <formats count="497">
    <format dxfId="496">
      <pivotArea field="36" type="button" dataOnly="0" labelOnly="1" outline="0" axis="axisCol" fieldPosition="0"/>
    </format>
    <format dxfId="495">
      <pivotArea field="-2" type="button" dataOnly="0" labelOnly="1" outline="0" axis="axisCol" fieldPosition="1"/>
    </format>
    <format dxfId="494">
      <pivotArea type="topRight" dataOnly="0" labelOnly="1" outline="0" fieldPosition="0"/>
    </format>
    <format dxfId="493">
      <pivotArea dataOnly="0" labelOnly="1" fieldPosition="0">
        <references count="1">
          <reference field="36" count="0"/>
        </references>
      </pivotArea>
    </format>
    <format dxfId="492">
      <pivotArea field="36" dataOnly="0" labelOnly="1" grandCol="1" outline="0" axis="axisCol" fieldPosition="0">
        <references count="1">
          <reference field="4294967294" count="1" selected="0">
            <x v="0"/>
          </reference>
        </references>
      </pivotArea>
    </format>
    <format dxfId="491">
      <pivotArea field="36" dataOnly="0" labelOnly="1" grandCol="1" outline="0" axis="axisCol" fieldPosition="0">
        <references count="1">
          <reference field="4294967294" count="1" selected="0">
            <x v="1"/>
          </reference>
        </references>
      </pivotArea>
    </format>
    <format dxfId="490">
      <pivotArea type="topRight" dataOnly="0" labelOnly="1" outline="0" fieldPosition="0"/>
    </format>
    <format dxfId="489">
      <pivotArea outline="0" collapsedLevelsAreSubtotals="1" fieldPosition="0">
        <references count="2">
          <reference field="4294967294" count="2" selected="0">
            <x v="0"/>
            <x v="1"/>
          </reference>
          <reference field="36" count="1" selected="0">
            <x v="0"/>
          </reference>
        </references>
      </pivotArea>
    </format>
    <format dxfId="488">
      <pivotArea field="36" type="button" dataOnly="0" labelOnly="1" outline="0" axis="axisCol" fieldPosition="0"/>
    </format>
    <format dxfId="487">
      <pivotArea field="-2" type="button" dataOnly="0" labelOnly="1" outline="0" axis="axisCol" fieldPosition="1"/>
    </format>
    <format dxfId="486">
      <pivotArea type="topRight" dataOnly="0" labelOnly="1" outline="0" offset="A1" fieldPosition="0"/>
    </format>
    <format dxfId="485">
      <pivotArea dataOnly="0" labelOnly="1" fieldPosition="0">
        <references count="1">
          <reference field="36" count="1">
            <x v="0"/>
          </reference>
        </references>
      </pivotArea>
    </format>
    <format dxfId="484">
      <pivotArea dataOnly="0" labelOnly="1" outline="0" fieldPosition="0">
        <references count="2">
          <reference field="4294967294" count="2">
            <x v="0"/>
            <x v="1"/>
          </reference>
          <reference field="36" count="1" selected="0">
            <x v="0"/>
          </reference>
        </references>
      </pivotArea>
    </format>
    <format dxfId="483">
      <pivotArea outline="0" collapsedLevelsAreSubtotals="1" fieldPosition="0">
        <references count="2">
          <reference field="4294967294" count="2" selected="0">
            <x v="0"/>
            <x v="1"/>
          </reference>
          <reference field="36" count="1" selected="0">
            <x v="1"/>
          </reference>
        </references>
      </pivotArea>
    </format>
    <format dxfId="482">
      <pivotArea type="topRight" dataOnly="0" labelOnly="1" outline="0" offset="B1:D1" fieldPosition="0"/>
    </format>
    <format dxfId="481">
      <pivotArea dataOnly="0" labelOnly="1" fieldPosition="0">
        <references count="1">
          <reference field="36" count="1">
            <x v="1"/>
          </reference>
        </references>
      </pivotArea>
    </format>
    <format dxfId="480">
      <pivotArea dataOnly="0" labelOnly="1" outline="0" fieldPosition="0">
        <references count="2">
          <reference field="4294967294" count="2">
            <x v="0"/>
            <x v="1"/>
          </reference>
          <reference field="36" count="1" selected="0">
            <x v="1"/>
          </reference>
        </references>
      </pivotArea>
    </format>
    <format dxfId="479">
      <pivotArea outline="0" collapsedLevelsAreSubtotals="1" fieldPosition="0">
        <references count="2">
          <reference field="4294967294" count="2" selected="0">
            <x v="0"/>
            <x v="1"/>
          </reference>
          <reference field="36" count="1" selected="0">
            <x v="2"/>
          </reference>
        </references>
      </pivotArea>
    </format>
    <format dxfId="478">
      <pivotArea type="topRight" dataOnly="0" labelOnly="1" outline="0" offset="E1:G1" fieldPosition="0"/>
    </format>
    <format dxfId="477">
      <pivotArea dataOnly="0" labelOnly="1" fieldPosition="0">
        <references count="1">
          <reference field="36" count="1">
            <x v="2"/>
          </reference>
        </references>
      </pivotArea>
    </format>
    <format dxfId="476">
      <pivotArea dataOnly="0" labelOnly="1" outline="0" fieldPosition="0">
        <references count="2">
          <reference field="4294967294" count="2">
            <x v="0"/>
            <x v="1"/>
          </reference>
          <reference field="36" count="1" selected="0">
            <x v="2"/>
          </reference>
        </references>
      </pivotArea>
    </format>
    <format dxfId="475">
      <pivotArea field="36" grandCol="1" outline="0" collapsedLevelsAreSubtotals="1" axis="axisCol" fieldPosition="0">
        <references count="1">
          <reference field="4294967294" count="2" selected="0">
            <x v="0"/>
            <x v="1"/>
          </reference>
        </references>
      </pivotArea>
    </format>
    <format dxfId="474">
      <pivotArea type="topRight" dataOnly="0" labelOnly="1" outline="0" offset="H1:J1" fieldPosition="0"/>
    </format>
    <format dxfId="473">
      <pivotArea field="36" dataOnly="0" labelOnly="1" grandCol="1" outline="0" axis="axisCol" fieldPosition="0">
        <references count="1">
          <reference field="4294967294" count="1" selected="0">
            <x v="0"/>
          </reference>
        </references>
      </pivotArea>
    </format>
    <format dxfId="472">
      <pivotArea field="36" dataOnly="0" labelOnly="1" grandCol="1" outline="0" axis="axisCol" fieldPosition="0">
        <references count="1">
          <reference field="4294967294" count="1" selected="0">
            <x v="1"/>
          </reference>
        </references>
      </pivotArea>
    </format>
    <format dxfId="471">
      <pivotArea type="topRight" dataOnly="0" labelOnly="1" outline="0" fieldPosition="0"/>
    </format>
    <format dxfId="470">
      <pivotArea dataOnly="0" labelOnly="1" fieldPosition="0">
        <references count="1">
          <reference field="36" count="1">
            <x v="0"/>
          </reference>
        </references>
      </pivotArea>
    </format>
    <format dxfId="469">
      <pivotArea outline="0" collapsedLevelsAreSubtotals="1" fieldPosition="0"/>
    </format>
    <format dxfId="468">
      <pivotArea field="36" type="button" dataOnly="0" labelOnly="1" outline="0" axis="axisCol" fieldPosition="0"/>
    </format>
    <format dxfId="467">
      <pivotArea field="-2" type="button" dataOnly="0" labelOnly="1" outline="0" axis="axisCol" fieldPosition="1"/>
    </format>
    <format dxfId="466">
      <pivotArea type="topRight" dataOnly="0" labelOnly="1" outline="0" fieldPosition="0"/>
    </format>
    <format dxfId="465">
      <pivotArea dataOnly="0" labelOnly="1" fieldPosition="0">
        <references count="1">
          <reference field="36" count="0"/>
        </references>
      </pivotArea>
    </format>
    <format dxfId="464">
      <pivotArea field="36" dataOnly="0" labelOnly="1" grandCol="1" outline="0" axis="axisCol" fieldPosition="0">
        <references count="1">
          <reference field="4294967294" count="1" selected="0">
            <x v="0"/>
          </reference>
        </references>
      </pivotArea>
    </format>
    <format dxfId="463">
      <pivotArea field="36" dataOnly="0" labelOnly="1" grandCol="1" outline="0" axis="axisCol" fieldPosition="0">
        <references count="1">
          <reference field="4294967294" count="1" selected="0">
            <x v="1"/>
          </reference>
        </references>
      </pivotArea>
    </format>
    <format dxfId="462">
      <pivotArea dataOnly="0" labelOnly="1" outline="0" fieldPosition="0">
        <references count="2">
          <reference field="4294967294" count="2">
            <x v="0"/>
            <x v="1"/>
          </reference>
          <reference field="36" count="1" selected="0">
            <x v="0"/>
          </reference>
        </references>
      </pivotArea>
    </format>
    <format dxfId="461">
      <pivotArea dataOnly="0" labelOnly="1" outline="0" fieldPosition="0">
        <references count="2">
          <reference field="4294967294" count="2">
            <x v="0"/>
            <x v="1"/>
          </reference>
          <reference field="36" count="1" selected="0">
            <x v="1"/>
          </reference>
        </references>
      </pivotArea>
    </format>
    <format dxfId="460">
      <pivotArea dataOnly="0" labelOnly="1" outline="0" fieldPosition="0">
        <references count="2">
          <reference field="4294967294" count="2">
            <x v="0"/>
            <x v="1"/>
          </reference>
          <reference field="36" count="1" selected="0">
            <x v="2"/>
          </reference>
        </references>
      </pivotArea>
    </format>
    <format dxfId="459">
      <pivotArea dataOnly="0" labelOnly="1" fieldPosition="0">
        <references count="1">
          <reference field="2" count="1">
            <x v="14"/>
          </reference>
        </references>
      </pivotArea>
    </format>
    <format dxfId="458">
      <pivotArea dataOnly="0" labelOnly="1" fieldPosition="0">
        <references count="1">
          <reference field="2" count="1">
            <x v="28"/>
          </reference>
        </references>
      </pivotArea>
    </format>
    <format dxfId="457">
      <pivotArea dataOnly="0" labelOnly="1" fieldPosition="0">
        <references count="1">
          <reference field="2" count="1">
            <x v="40"/>
          </reference>
        </references>
      </pivotArea>
    </format>
    <format dxfId="456">
      <pivotArea dataOnly="0" labelOnly="1" fieldPosition="0">
        <references count="1">
          <reference field="2" count="6">
            <x v="42"/>
            <x v="43"/>
            <x v="44"/>
            <x v="45"/>
            <x v="46"/>
            <x v="47"/>
          </reference>
        </references>
      </pivotArea>
    </format>
    <format dxfId="455">
      <pivotArea outline="0" collapsedLevelsAreSubtotals="1" fieldPosition="0">
        <references count="2">
          <reference field="4294967294" count="2" selected="0">
            <x v="0"/>
            <x v="1"/>
          </reference>
          <reference field="36" count="1" selected="0">
            <x v="0"/>
          </reference>
        </references>
      </pivotArea>
    </format>
    <format dxfId="454">
      <pivotArea outline="0" collapsedLevelsAreSubtotals="1" fieldPosition="0">
        <references count="2">
          <reference field="4294967294" count="2" selected="0">
            <x v="0"/>
            <x v="1"/>
          </reference>
          <reference field="36" count="1" selected="0">
            <x v="1"/>
          </reference>
        </references>
      </pivotArea>
    </format>
    <format dxfId="453">
      <pivotArea outline="0" collapsedLevelsAreSubtotals="1" fieldPosition="0">
        <references count="2">
          <reference field="4294967294" count="2" selected="0">
            <x v="0"/>
            <x v="1"/>
          </reference>
          <reference field="36" count="1" selected="0">
            <x v="2"/>
          </reference>
        </references>
      </pivotArea>
    </format>
    <format dxfId="452">
      <pivotArea field="36" grandCol="1" outline="0" collapsedLevelsAreSubtotals="1" axis="axisCol" fieldPosition="0">
        <references count="1">
          <reference field="4294967294" count="2" selected="0">
            <x v="0"/>
            <x v="1"/>
          </reference>
        </references>
      </pivotArea>
    </format>
    <format dxfId="451">
      <pivotArea outline="0" collapsedLevelsAreSubtotals="1" fieldPosition="0">
        <references count="2">
          <reference field="4294967294" count="1" selected="0">
            <x v="3"/>
          </reference>
          <reference field="36" count="1" selected="0">
            <x v="0"/>
          </reference>
        </references>
      </pivotArea>
    </format>
    <format dxfId="450">
      <pivotArea outline="0" collapsedLevelsAreSubtotals="1" fieldPosition="0">
        <references count="2">
          <reference field="4294967294" count="1" selected="0">
            <x v="3"/>
          </reference>
          <reference field="36" count="1" selected="0">
            <x v="1"/>
          </reference>
        </references>
      </pivotArea>
    </format>
    <format dxfId="449">
      <pivotArea outline="0" collapsedLevelsAreSubtotals="1" fieldPosition="0">
        <references count="2">
          <reference field="4294967294" count="1" selected="0">
            <x v="3"/>
          </reference>
          <reference field="36" count="1" selected="0">
            <x v="2"/>
          </reference>
        </references>
      </pivotArea>
    </format>
    <format dxfId="448">
      <pivotArea field="36" grandCol="1" outline="0" collapsedLevelsAreSubtotals="1" axis="axisCol" fieldPosition="0">
        <references count="1">
          <reference field="4294967294" count="1" selected="0">
            <x v="3"/>
          </reference>
        </references>
      </pivotArea>
    </format>
    <format dxfId="447">
      <pivotArea type="all" dataOnly="0" outline="0" fieldPosition="0"/>
    </format>
    <format dxfId="446">
      <pivotArea outline="0" collapsedLevelsAreSubtotals="1" fieldPosition="0"/>
    </format>
    <format dxfId="445">
      <pivotArea type="origin" dataOnly="0" labelOnly="1" outline="0" fieldPosition="0"/>
    </format>
    <format dxfId="444">
      <pivotArea type="topRight" dataOnly="0" labelOnly="1" outline="0" fieldPosition="0"/>
    </format>
    <format dxfId="443">
      <pivotArea field="2" type="button" dataOnly="0" labelOnly="1" outline="0" axis="axisRow" fieldPosition="0"/>
    </format>
    <format dxfId="442">
      <pivotArea field="53" type="button" dataOnly="0" labelOnly="1" outline="0" axis="axisRow" fieldPosition="1"/>
    </format>
    <format dxfId="441">
      <pivotArea field="52" type="button" dataOnly="0" labelOnly="1" outline="0" axis="axisRow" fieldPosition="2"/>
    </format>
    <format dxfId="440">
      <pivotArea field="48" type="button" dataOnly="0" labelOnly="1" outline="0" axis="axisRow" fieldPosition="3"/>
    </format>
    <format dxfId="439">
      <pivotArea field="49" type="button" dataOnly="0" labelOnly="1" outline="0" axis="axisRow" fieldPosition="4"/>
    </format>
    <format dxfId="438">
      <pivotArea field="1" type="button" dataOnly="0" labelOnly="1" outline="0" axis="axisRow" fieldPosition="5"/>
    </format>
    <format dxfId="437">
      <pivotArea field="3" type="button" dataOnly="0" labelOnly="1" outline="0" axis="axisRow" fieldPosition="7"/>
    </format>
    <format dxfId="436">
      <pivotArea dataOnly="0" labelOnly="1" fieldPosition="0">
        <references count="1">
          <reference field="2" count="49">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reference>
        </references>
      </pivotArea>
    </format>
    <format dxfId="435">
      <pivotArea dataOnly="0" labelOnly="1" fieldPosition="0">
        <references count="1">
          <reference field="2" count="7">
            <x v="49"/>
            <x v="50"/>
            <x v="51"/>
            <x v="52"/>
            <x v="53"/>
            <x v="54"/>
            <x v="55"/>
          </reference>
        </references>
      </pivotArea>
    </format>
    <format dxfId="434">
      <pivotArea dataOnly="0" labelOnly="1" grandRow="1" outline="0" fieldPosition="0"/>
    </format>
    <format dxfId="433">
      <pivotArea dataOnly="0" labelOnly="1" fieldPosition="0">
        <references count="2">
          <reference field="2" count="1" selected="0">
            <x v="0"/>
          </reference>
          <reference field="53" count="1">
            <x v="16"/>
          </reference>
        </references>
      </pivotArea>
    </format>
    <format dxfId="432">
      <pivotArea dataOnly="0" labelOnly="1" fieldPosition="0">
        <references count="2">
          <reference field="2" count="1" selected="0">
            <x v="1"/>
          </reference>
          <reference field="53" count="1">
            <x v="27"/>
          </reference>
        </references>
      </pivotArea>
    </format>
    <format dxfId="431">
      <pivotArea dataOnly="0" labelOnly="1" fieldPosition="0">
        <references count="2">
          <reference field="2" count="1" selected="0">
            <x v="2"/>
          </reference>
          <reference field="53" count="1">
            <x v="29"/>
          </reference>
        </references>
      </pivotArea>
    </format>
    <format dxfId="430">
      <pivotArea dataOnly="0" labelOnly="1" fieldPosition="0">
        <references count="2">
          <reference field="2" count="1" selected="0">
            <x v="3"/>
          </reference>
          <reference field="53" count="1">
            <x v="50"/>
          </reference>
        </references>
      </pivotArea>
    </format>
    <format dxfId="429">
      <pivotArea dataOnly="0" labelOnly="1" fieldPosition="0">
        <references count="2">
          <reference field="2" count="1" selected="0">
            <x v="4"/>
          </reference>
          <reference field="53" count="1">
            <x v="37"/>
          </reference>
        </references>
      </pivotArea>
    </format>
    <format dxfId="428">
      <pivotArea dataOnly="0" labelOnly="1" fieldPosition="0">
        <references count="2">
          <reference field="2" count="1" selected="0">
            <x v="5"/>
          </reference>
          <reference field="53" count="1">
            <x v="15"/>
          </reference>
        </references>
      </pivotArea>
    </format>
    <format dxfId="427">
      <pivotArea dataOnly="0" labelOnly="1" fieldPosition="0">
        <references count="2">
          <reference field="2" count="1" selected="0">
            <x v="6"/>
          </reference>
          <reference field="53" count="1">
            <x v="6"/>
          </reference>
        </references>
      </pivotArea>
    </format>
    <format dxfId="426">
      <pivotArea dataOnly="0" labelOnly="1" fieldPosition="0">
        <references count="2">
          <reference field="2" count="1" selected="0">
            <x v="7"/>
          </reference>
          <reference field="53" count="1">
            <x v="25"/>
          </reference>
        </references>
      </pivotArea>
    </format>
    <format dxfId="425">
      <pivotArea dataOnly="0" labelOnly="1" fieldPosition="0">
        <references count="2">
          <reference field="2" count="1" selected="0">
            <x v="8"/>
          </reference>
          <reference field="53" count="1">
            <x v="33"/>
          </reference>
        </references>
      </pivotArea>
    </format>
    <format dxfId="424">
      <pivotArea dataOnly="0" labelOnly="1" fieldPosition="0">
        <references count="2">
          <reference field="2" count="1" selected="0">
            <x v="9"/>
          </reference>
          <reference field="53" count="1">
            <x v="20"/>
          </reference>
        </references>
      </pivotArea>
    </format>
    <format dxfId="423">
      <pivotArea dataOnly="0" labelOnly="1" fieldPosition="0">
        <references count="2">
          <reference field="2" count="1" selected="0">
            <x v="10"/>
          </reference>
          <reference field="53" count="1">
            <x v="30"/>
          </reference>
        </references>
      </pivotArea>
    </format>
    <format dxfId="422">
      <pivotArea dataOnly="0" labelOnly="1" fieldPosition="0">
        <references count="2">
          <reference field="2" count="1" selected="0">
            <x v="11"/>
          </reference>
          <reference field="53" count="1">
            <x v="18"/>
          </reference>
        </references>
      </pivotArea>
    </format>
    <format dxfId="421">
      <pivotArea dataOnly="0" labelOnly="1" fieldPosition="0">
        <references count="2">
          <reference field="2" count="1" selected="0">
            <x v="12"/>
          </reference>
          <reference field="53" count="1">
            <x v="48"/>
          </reference>
        </references>
      </pivotArea>
    </format>
    <format dxfId="420">
      <pivotArea dataOnly="0" labelOnly="1" fieldPosition="0">
        <references count="2">
          <reference field="2" count="1" selected="0">
            <x v="13"/>
          </reference>
          <reference field="53" count="1">
            <x v="17"/>
          </reference>
        </references>
      </pivotArea>
    </format>
    <format dxfId="419">
      <pivotArea dataOnly="0" labelOnly="1" fieldPosition="0">
        <references count="2">
          <reference field="2" count="1" selected="0">
            <x v="14"/>
          </reference>
          <reference field="53" count="1">
            <x v="44"/>
          </reference>
        </references>
      </pivotArea>
    </format>
    <format dxfId="418">
      <pivotArea dataOnly="0" labelOnly="1" fieldPosition="0">
        <references count="2">
          <reference field="2" count="1" selected="0">
            <x v="15"/>
          </reference>
          <reference field="53" count="1">
            <x v="41"/>
          </reference>
        </references>
      </pivotArea>
    </format>
    <format dxfId="417">
      <pivotArea dataOnly="0" labelOnly="1" fieldPosition="0">
        <references count="2">
          <reference field="2" count="1" selected="0">
            <x v="16"/>
          </reference>
          <reference field="53" count="1">
            <x v="31"/>
          </reference>
        </references>
      </pivotArea>
    </format>
    <format dxfId="416">
      <pivotArea dataOnly="0" labelOnly="1" fieldPosition="0">
        <references count="2">
          <reference field="2" count="1" selected="0">
            <x v="17"/>
          </reference>
          <reference field="53" count="1">
            <x v="34"/>
          </reference>
        </references>
      </pivotArea>
    </format>
    <format dxfId="415">
      <pivotArea dataOnly="0" labelOnly="1" fieldPosition="0">
        <references count="2">
          <reference field="2" count="1" selected="0">
            <x v="18"/>
          </reference>
          <reference field="53" count="1">
            <x v="31"/>
          </reference>
        </references>
      </pivotArea>
    </format>
    <format dxfId="414">
      <pivotArea dataOnly="0" labelOnly="1" fieldPosition="0">
        <references count="2">
          <reference field="2" count="1" selected="0">
            <x v="19"/>
          </reference>
          <reference field="53" count="1">
            <x v="3"/>
          </reference>
        </references>
      </pivotArea>
    </format>
    <format dxfId="413">
      <pivotArea dataOnly="0" labelOnly="1" fieldPosition="0">
        <references count="2">
          <reference field="2" count="1" selected="0">
            <x v="20"/>
          </reference>
          <reference field="53" count="1">
            <x v="52"/>
          </reference>
        </references>
      </pivotArea>
    </format>
    <format dxfId="412">
      <pivotArea dataOnly="0" labelOnly="1" fieldPosition="0">
        <references count="2">
          <reference field="2" count="1" selected="0">
            <x v="21"/>
          </reference>
          <reference field="53" count="1">
            <x v="21"/>
          </reference>
        </references>
      </pivotArea>
    </format>
    <format dxfId="411">
      <pivotArea dataOnly="0" labelOnly="1" fieldPosition="0">
        <references count="2">
          <reference field="2" count="1" selected="0">
            <x v="22"/>
          </reference>
          <reference field="53" count="1">
            <x v="46"/>
          </reference>
        </references>
      </pivotArea>
    </format>
    <format dxfId="410">
      <pivotArea dataOnly="0" labelOnly="1" fieldPosition="0">
        <references count="2">
          <reference field="2" count="1" selected="0">
            <x v="23"/>
          </reference>
          <reference field="53" count="1">
            <x v="24"/>
          </reference>
        </references>
      </pivotArea>
    </format>
    <format dxfId="409">
      <pivotArea dataOnly="0" labelOnly="1" fieldPosition="0">
        <references count="2">
          <reference field="2" count="1" selected="0">
            <x v="24"/>
          </reference>
          <reference field="53" count="1">
            <x v="22"/>
          </reference>
        </references>
      </pivotArea>
    </format>
    <format dxfId="408">
      <pivotArea dataOnly="0" labelOnly="1" fieldPosition="0">
        <references count="2">
          <reference field="2" count="1" selected="0">
            <x v="25"/>
          </reference>
          <reference field="53" count="1">
            <x v="7"/>
          </reference>
        </references>
      </pivotArea>
    </format>
    <format dxfId="407">
      <pivotArea dataOnly="0" labelOnly="1" fieldPosition="0">
        <references count="2">
          <reference field="2" count="1" selected="0">
            <x v="26"/>
          </reference>
          <reference field="53" count="1">
            <x v="4"/>
          </reference>
        </references>
      </pivotArea>
    </format>
    <format dxfId="406">
      <pivotArea dataOnly="0" labelOnly="1" fieldPosition="0">
        <references count="2">
          <reference field="2" count="1" selected="0">
            <x v="27"/>
          </reference>
          <reference field="53" count="1">
            <x v="51"/>
          </reference>
        </references>
      </pivotArea>
    </format>
    <format dxfId="405">
      <pivotArea dataOnly="0" labelOnly="1" fieldPosition="0">
        <references count="2">
          <reference field="2" count="1" selected="0">
            <x v="28"/>
          </reference>
          <reference field="53" count="1">
            <x v="49"/>
          </reference>
        </references>
      </pivotArea>
    </format>
    <format dxfId="404">
      <pivotArea dataOnly="0" labelOnly="1" fieldPosition="0">
        <references count="2">
          <reference field="2" count="1" selected="0">
            <x v="29"/>
          </reference>
          <reference field="53" count="1">
            <x v="43"/>
          </reference>
        </references>
      </pivotArea>
    </format>
    <format dxfId="403">
      <pivotArea dataOnly="0" labelOnly="1" fieldPosition="0">
        <references count="2">
          <reference field="2" count="1" selected="0">
            <x v="30"/>
          </reference>
          <reference field="53" count="1">
            <x v="36"/>
          </reference>
        </references>
      </pivotArea>
    </format>
    <format dxfId="402">
      <pivotArea dataOnly="0" labelOnly="1" fieldPosition="0">
        <references count="2">
          <reference field="2" count="1" selected="0">
            <x v="31"/>
          </reference>
          <reference field="53" count="1">
            <x v="39"/>
          </reference>
        </references>
      </pivotArea>
    </format>
    <format dxfId="401">
      <pivotArea dataOnly="0" labelOnly="1" fieldPosition="0">
        <references count="2">
          <reference field="2" count="1" selected="0">
            <x v="32"/>
          </reference>
          <reference field="53" count="1">
            <x v="2"/>
          </reference>
        </references>
      </pivotArea>
    </format>
    <format dxfId="400">
      <pivotArea dataOnly="0" labelOnly="1" fieldPosition="0">
        <references count="2">
          <reference field="2" count="1" selected="0">
            <x v="33"/>
          </reference>
          <reference field="53" count="1">
            <x v="35"/>
          </reference>
        </references>
      </pivotArea>
    </format>
    <format dxfId="399">
      <pivotArea dataOnly="0" labelOnly="1" fieldPosition="0">
        <references count="2">
          <reference field="2" count="1" selected="0">
            <x v="34"/>
          </reference>
          <reference field="53" count="1">
            <x v="12"/>
          </reference>
        </references>
      </pivotArea>
    </format>
    <format dxfId="398">
      <pivotArea dataOnly="0" labelOnly="1" fieldPosition="0">
        <references count="2">
          <reference field="2" count="1" selected="0">
            <x v="35"/>
          </reference>
          <reference field="53" count="1">
            <x v="47"/>
          </reference>
        </references>
      </pivotArea>
    </format>
    <format dxfId="397">
      <pivotArea dataOnly="0" labelOnly="1" fieldPosition="0">
        <references count="2">
          <reference field="2" count="1" selected="0">
            <x v="36"/>
          </reference>
          <reference field="53" count="1">
            <x v="38"/>
          </reference>
        </references>
      </pivotArea>
    </format>
    <format dxfId="396">
      <pivotArea dataOnly="0" labelOnly="1" fieldPosition="0">
        <references count="2">
          <reference field="2" count="1" selected="0">
            <x v="37"/>
          </reference>
          <reference field="53" count="1">
            <x v="43"/>
          </reference>
        </references>
      </pivotArea>
    </format>
    <format dxfId="395">
      <pivotArea dataOnly="0" labelOnly="1" fieldPosition="0">
        <references count="2">
          <reference field="2" count="1" selected="0">
            <x v="38"/>
          </reference>
          <reference field="53" count="1">
            <x v="19"/>
          </reference>
        </references>
      </pivotArea>
    </format>
    <format dxfId="394">
      <pivotArea dataOnly="0" labelOnly="1" fieldPosition="0">
        <references count="2">
          <reference field="2" count="1" selected="0">
            <x v="39"/>
          </reference>
          <reference field="53" count="1">
            <x v="28"/>
          </reference>
        </references>
      </pivotArea>
    </format>
    <format dxfId="393">
      <pivotArea dataOnly="0" labelOnly="1" fieldPosition="0">
        <references count="2">
          <reference field="2" count="1" selected="0">
            <x v="40"/>
          </reference>
          <reference field="53" count="1">
            <x v="42"/>
          </reference>
        </references>
      </pivotArea>
    </format>
    <format dxfId="392">
      <pivotArea dataOnly="0" labelOnly="1" fieldPosition="0">
        <references count="2">
          <reference field="2" count="1" selected="0">
            <x v="41"/>
          </reference>
          <reference field="53" count="1">
            <x v="40"/>
          </reference>
        </references>
      </pivotArea>
    </format>
    <format dxfId="391">
      <pivotArea dataOnly="0" labelOnly="1" fieldPosition="0">
        <references count="2">
          <reference field="2" count="1" selected="0">
            <x v="42"/>
          </reference>
          <reference field="53" count="1">
            <x v="26"/>
          </reference>
        </references>
      </pivotArea>
    </format>
    <format dxfId="390">
      <pivotArea dataOnly="0" labelOnly="1" fieldPosition="0">
        <references count="2">
          <reference field="2" count="1" selected="0">
            <x v="43"/>
          </reference>
          <reference field="53" count="1">
            <x v="1"/>
          </reference>
        </references>
      </pivotArea>
    </format>
    <format dxfId="389">
      <pivotArea dataOnly="0" labelOnly="1" fieldPosition="0">
        <references count="2">
          <reference field="2" count="1" selected="0">
            <x v="44"/>
          </reference>
          <reference field="53" count="1">
            <x v="11"/>
          </reference>
        </references>
      </pivotArea>
    </format>
    <format dxfId="388">
      <pivotArea dataOnly="0" labelOnly="1" fieldPosition="0">
        <references count="2">
          <reference field="2" count="1" selected="0">
            <x v="45"/>
          </reference>
          <reference field="53" count="1">
            <x v="35"/>
          </reference>
        </references>
      </pivotArea>
    </format>
    <format dxfId="387">
      <pivotArea dataOnly="0" labelOnly="1" fieldPosition="0">
        <references count="2">
          <reference field="2" count="1" selected="0">
            <x v="46"/>
          </reference>
          <reference field="53" count="1">
            <x v="10"/>
          </reference>
        </references>
      </pivotArea>
    </format>
    <format dxfId="386">
      <pivotArea dataOnly="0" labelOnly="1" fieldPosition="0">
        <references count="2">
          <reference field="2" count="1" selected="0">
            <x v="47"/>
          </reference>
          <reference field="53" count="1">
            <x v="13"/>
          </reference>
        </references>
      </pivotArea>
    </format>
    <format dxfId="385">
      <pivotArea dataOnly="0" labelOnly="1" fieldPosition="0">
        <references count="2">
          <reference field="2" count="1" selected="0">
            <x v="48"/>
          </reference>
          <reference field="53" count="1">
            <x v="8"/>
          </reference>
        </references>
      </pivotArea>
    </format>
    <format dxfId="384">
      <pivotArea dataOnly="0" labelOnly="1" fieldPosition="0">
        <references count="2">
          <reference field="2" count="1" selected="0">
            <x v="49"/>
          </reference>
          <reference field="53" count="1">
            <x v="5"/>
          </reference>
        </references>
      </pivotArea>
    </format>
    <format dxfId="383">
      <pivotArea dataOnly="0" labelOnly="1" fieldPosition="0">
        <references count="2">
          <reference field="2" count="1" selected="0">
            <x v="50"/>
          </reference>
          <reference field="53" count="1">
            <x v="9"/>
          </reference>
        </references>
      </pivotArea>
    </format>
    <format dxfId="382">
      <pivotArea dataOnly="0" labelOnly="1" fieldPosition="0">
        <references count="2">
          <reference field="2" count="1" selected="0">
            <x v="51"/>
          </reference>
          <reference field="53" count="1">
            <x v="45"/>
          </reference>
        </references>
      </pivotArea>
    </format>
    <format dxfId="381">
      <pivotArea dataOnly="0" labelOnly="1" fieldPosition="0">
        <references count="2">
          <reference field="2" count="1" selected="0">
            <x v="52"/>
          </reference>
          <reference field="53" count="1">
            <x v="32"/>
          </reference>
        </references>
      </pivotArea>
    </format>
    <format dxfId="380">
      <pivotArea dataOnly="0" labelOnly="1" fieldPosition="0">
        <references count="2">
          <reference field="2" count="1" selected="0">
            <x v="53"/>
          </reference>
          <reference field="53" count="1">
            <x v="23"/>
          </reference>
        </references>
      </pivotArea>
    </format>
    <format dxfId="379">
      <pivotArea dataOnly="0" labelOnly="1" fieldPosition="0">
        <references count="2">
          <reference field="2" count="1" selected="0">
            <x v="54"/>
          </reference>
          <reference field="53" count="1">
            <x v="0"/>
          </reference>
        </references>
      </pivotArea>
    </format>
    <format dxfId="378">
      <pivotArea dataOnly="0" labelOnly="1" fieldPosition="0">
        <references count="2">
          <reference field="2" count="1" selected="0">
            <x v="55"/>
          </reference>
          <reference field="53" count="1">
            <x v="14"/>
          </reference>
        </references>
      </pivotArea>
    </format>
    <format dxfId="377">
      <pivotArea dataOnly="0" labelOnly="1" fieldPosition="0">
        <references count="3">
          <reference field="2" count="1" selected="0">
            <x v="0"/>
          </reference>
          <reference field="52" count="1">
            <x v="3"/>
          </reference>
          <reference field="53" count="1" selected="0">
            <x v="16"/>
          </reference>
        </references>
      </pivotArea>
    </format>
    <format dxfId="376">
      <pivotArea dataOnly="0" labelOnly="1" fieldPosition="0">
        <references count="3">
          <reference field="2" count="1" selected="0">
            <x v="3"/>
          </reference>
          <reference field="52" count="1">
            <x v="4"/>
          </reference>
          <reference field="53" count="1" selected="0">
            <x v="50"/>
          </reference>
        </references>
      </pivotArea>
    </format>
    <format dxfId="375">
      <pivotArea dataOnly="0" labelOnly="1" fieldPosition="0">
        <references count="3">
          <reference field="2" count="1" selected="0">
            <x v="4"/>
          </reference>
          <reference field="52" count="1">
            <x v="3"/>
          </reference>
          <reference field="53" count="1" selected="0">
            <x v="37"/>
          </reference>
        </references>
      </pivotArea>
    </format>
    <format dxfId="374">
      <pivotArea dataOnly="0" labelOnly="1" fieldPosition="0">
        <references count="3">
          <reference field="2" count="1" selected="0">
            <x v="5"/>
          </reference>
          <reference field="52" count="1">
            <x v="5"/>
          </reference>
          <reference field="53" count="1" selected="0">
            <x v="15"/>
          </reference>
        </references>
      </pivotArea>
    </format>
    <format dxfId="373">
      <pivotArea dataOnly="0" labelOnly="1" fieldPosition="0">
        <references count="3">
          <reference field="2" count="1" selected="0">
            <x v="6"/>
          </reference>
          <reference field="52" count="1">
            <x v="7"/>
          </reference>
          <reference field="53" count="1" selected="0">
            <x v="6"/>
          </reference>
        </references>
      </pivotArea>
    </format>
    <format dxfId="372">
      <pivotArea dataOnly="0" labelOnly="1" fieldPosition="0">
        <references count="3">
          <reference field="2" count="1" selected="0">
            <x v="7"/>
          </reference>
          <reference field="52" count="1">
            <x v="9"/>
          </reference>
          <reference field="53" count="1" selected="0">
            <x v="25"/>
          </reference>
        </references>
      </pivotArea>
    </format>
    <format dxfId="371">
      <pivotArea dataOnly="0" labelOnly="1" fieldPosition="0">
        <references count="3">
          <reference field="2" count="1" selected="0">
            <x v="8"/>
          </reference>
          <reference field="52" count="1">
            <x v="7"/>
          </reference>
          <reference field="53" count="1" selected="0">
            <x v="33"/>
          </reference>
        </references>
      </pivotArea>
    </format>
    <format dxfId="370">
      <pivotArea dataOnly="0" labelOnly="1" fieldPosition="0">
        <references count="3">
          <reference field="2" count="1" selected="0">
            <x v="9"/>
          </reference>
          <reference field="52" count="1">
            <x v="8"/>
          </reference>
          <reference field="53" count="1" selected="0">
            <x v="20"/>
          </reference>
        </references>
      </pivotArea>
    </format>
    <format dxfId="369">
      <pivotArea dataOnly="0" labelOnly="1" fieldPosition="0">
        <references count="3">
          <reference field="2" count="1" selected="0">
            <x v="10"/>
          </reference>
          <reference field="52" count="1">
            <x v="7"/>
          </reference>
          <reference field="53" count="1" selected="0">
            <x v="30"/>
          </reference>
        </references>
      </pivotArea>
    </format>
    <format dxfId="368">
      <pivotArea dataOnly="0" labelOnly="1" fieldPosition="0">
        <references count="3">
          <reference field="2" count="1" selected="0">
            <x v="14"/>
          </reference>
          <reference field="52" count="1">
            <x v="12"/>
          </reference>
          <reference field="53" count="1" selected="0">
            <x v="44"/>
          </reference>
        </references>
      </pivotArea>
    </format>
    <format dxfId="367">
      <pivotArea dataOnly="0" labelOnly="1" fieldPosition="0">
        <references count="3">
          <reference field="2" count="1" selected="0">
            <x v="15"/>
          </reference>
          <reference field="52" count="1">
            <x v="3"/>
          </reference>
          <reference field="53" count="1" selected="0">
            <x v="41"/>
          </reference>
        </references>
      </pivotArea>
    </format>
    <format dxfId="366">
      <pivotArea dataOnly="0" labelOnly="1" fieldPosition="0">
        <references count="3">
          <reference field="2" count="1" selected="0">
            <x v="16"/>
          </reference>
          <reference field="52" count="1">
            <x v="10"/>
          </reference>
          <reference field="53" count="1" selected="0">
            <x v="31"/>
          </reference>
        </references>
      </pivotArea>
    </format>
    <format dxfId="365">
      <pivotArea dataOnly="0" labelOnly="1" fieldPosition="0">
        <references count="3">
          <reference field="2" count="1" selected="0">
            <x v="17"/>
          </reference>
          <reference field="52" count="1">
            <x v="3"/>
          </reference>
          <reference field="53" count="1" selected="0">
            <x v="34"/>
          </reference>
        </references>
      </pivotArea>
    </format>
    <format dxfId="364">
      <pivotArea dataOnly="0" labelOnly="1" fieldPosition="0">
        <references count="3">
          <reference field="2" count="1" selected="0">
            <x v="18"/>
          </reference>
          <reference field="52" count="1">
            <x v="1"/>
          </reference>
          <reference field="53" count="1" selected="0">
            <x v="31"/>
          </reference>
        </references>
      </pivotArea>
    </format>
    <format dxfId="363">
      <pivotArea dataOnly="0" labelOnly="1" fieldPosition="0">
        <references count="3">
          <reference field="2" count="1" selected="0">
            <x v="19"/>
          </reference>
          <reference field="52" count="1">
            <x v="7"/>
          </reference>
          <reference field="53" count="1" selected="0">
            <x v="3"/>
          </reference>
        </references>
      </pivotArea>
    </format>
    <format dxfId="362">
      <pivotArea dataOnly="0" labelOnly="1" fieldPosition="0">
        <references count="3">
          <reference field="2" count="1" selected="0">
            <x v="20"/>
          </reference>
          <reference field="52" count="1">
            <x v="3"/>
          </reference>
          <reference field="53" count="1" selected="0">
            <x v="52"/>
          </reference>
        </references>
      </pivotArea>
    </format>
    <format dxfId="361">
      <pivotArea dataOnly="0" labelOnly="1" fieldPosition="0">
        <references count="3">
          <reference field="2" count="1" selected="0">
            <x v="21"/>
          </reference>
          <reference field="52" count="1">
            <x v="7"/>
          </reference>
          <reference field="53" count="1" selected="0">
            <x v="21"/>
          </reference>
        </references>
      </pivotArea>
    </format>
    <format dxfId="360">
      <pivotArea dataOnly="0" labelOnly="1" fieldPosition="0">
        <references count="3">
          <reference field="2" count="1" selected="0">
            <x v="22"/>
          </reference>
          <reference field="52" count="1">
            <x v="6"/>
          </reference>
          <reference field="53" count="1" selected="0">
            <x v="46"/>
          </reference>
        </references>
      </pivotArea>
    </format>
    <format dxfId="359">
      <pivotArea dataOnly="0" labelOnly="1" fieldPosition="0">
        <references count="3">
          <reference field="2" count="1" selected="0">
            <x v="23"/>
          </reference>
          <reference field="52" count="1">
            <x v="0"/>
          </reference>
          <reference field="53" count="1" selected="0">
            <x v="24"/>
          </reference>
        </references>
      </pivotArea>
    </format>
    <format dxfId="358">
      <pivotArea dataOnly="0" labelOnly="1" fieldPosition="0">
        <references count="3">
          <reference field="2" count="1" selected="0">
            <x v="24"/>
          </reference>
          <reference field="52" count="1">
            <x v="9"/>
          </reference>
          <reference field="53" count="1" selected="0">
            <x v="22"/>
          </reference>
        </references>
      </pivotArea>
    </format>
    <format dxfId="357">
      <pivotArea dataOnly="0" labelOnly="1" fieldPosition="0">
        <references count="3">
          <reference field="2" count="1" selected="0">
            <x v="25"/>
          </reference>
          <reference field="52" count="1">
            <x v="0"/>
          </reference>
          <reference field="53" count="1" selected="0">
            <x v="7"/>
          </reference>
        </references>
      </pivotArea>
    </format>
    <format dxfId="356">
      <pivotArea dataOnly="0" labelOnly="1" fieldPosition="0">
        <references count="3">
          <reference field="2" count="1" selected="0">
            <x v="26"/>
          </reference>
          <reference field="52" count="1">
            <x v="7"/>
          </reference>
          <reference field="53" count="1" selected="0">
            <x v="4"/>
          </reference>
        </references>
      </pivotArea>
    </format>
    <format dxfId="355">
      <pivotArea dataOnly="0" labelOnly="1" fieldPosition="0">
        <references count="3">
          <reference field="2" count="1" selected="0">
            <x v="27"/>
          </reference>
          <reference field="52" count="1">
            <x v="3"/>
          </reference>
          <reference field="53" count="1" selected="0">
            <x v="51"/>
          </reference>
        </references>
      </pivotArea>
    </format>
    <format dxfId="354">
      <pivotArea dataOnly="0" labelOnly="1" fieldPosition="0">
        <references count="3">
          <reference field="2" count="1" selected="0">
            <x v="29"/>
          </reference>
          <reference field="52" count="1">
            <x v="7"/>
          </reference>
          <reference field="53" count="1" selected="0">
            <x v="43"/>
          </reference>
        </references>
      </pivotArea>
    </format>
    <format dxfId="353">
      <pivotArea dataOnly="0" labelOnly="1" fieldPosition="0">
        <references count="3">
          <reference field="2" count="1" selected="0">
            <x v="31"/>
          </reference>
          <reference field="52" count="1">
            <x v="3"/>
          </reference>
          <reference field="53" count="1" selected="0">
            <x v="39"/>
          </reference>
        </references>
      </pivotArea>
    </format>
    <format dxfId="352">
      <pivotArea dataOnly="0" labelOnly="1" fieldPosition="0">
        <references count="3">
          <reference field="2" count="1" selected="0">
            <x v="32"/>
          </reference>
          <reference field="52" count="1">
            <x v="6"/>
          </reference>
          <reference field="53" count="1" selected="0">
            <x v="2"/>
          </reference>
        </references>
      </pivotArea>
    </format>
    <format dxfId="351">
      <pivotArea dataOnly="0" labelOnly="1" fieldPosition="0">
        <references count="3">
          <reference field="2" count="1" selected="0">
            <x v="33"/>
          </reference>
          <reference field="52" count="1">
            <x v="7"/>
          </reference>
          <reference field="53" count="1" selected="0">
            <x v="35"/>
          </reference>
        </references>
      </pivotArea>
    </format>
    <format dxfId="350">
      <pivotArea dataOnly="0" labelOnly="1" fieldPosition="0">
        <references count="3">
          <reference field="2" count="1" selected="0">
            <x v="34"/>
          </reference>
          <reference field="52" count="1">
            <x v="13"/>
          </reference>
          <reference field="53" count="1" selected="0">
            <x v="12"/>
          </reference>
        </references>
      </pivotArea>
    </format>
    <format dxfId="349">
      <pivotArea dataOnly="0" labelOnly="1" fieldPosition="0">
        <references count="3">
          <reference field="2" count="1" selected="0">
            <x v="35"/>
          </reference>
          <reference field="52" count="1">
            <x v="3"/>
          </reference>
          <reference field="53" count="1" selected="0">
            <x v="47"/>
          </reference>
        </references>
      </pivotArea>
    </format>
    <format dxfId="348">
      <pivotArea dataOnly="0" labelOnly="1" fieldPosition="0">
        <references count="3">
          <reference field="2" count="1" selected="0">
            <x v="36"/>
          </reference>
          <reference field="52" count="1">
            <x v="7"/>
          </reference>
          <reference field="53" count="1" selected="0">
            <x v="38"/>
          </reference>
        </references>
      </pivotArea>
    </format>
    <format dxfId="347">
      <pivotArea dataOnly="0" labelOnly="1" fieldPosition="0">
        <references count="3">
          <reference field="2" count="1" selected="0">
            <x v="38"/>
          </reference>
          <reference field="52" count="1">
            <x v="3"/>
          </reference>
          <reference field="53" count="1" selected="0">
            <x v="19"/>
          </reference>
        </references>
      </pivotArea>
    </format>
    <format dxfId="346">
      <pivotArea dataOnly="0" labelOnly="1" fieldPosition="0">
        <references count="3">
          <reference field="2" count="1" selected="0">
            <x v="39"/>
          </reference>
          <reference field="52" count="1">
            <x v="7"/>
          </reference>
          <reference field="53" count="1" selected="0">
            <x v="28"/>
          </reference>
        </references>
      </pivotArea>
    </format>
    <format dxfId="345">
      <pivotArea dataOnly="0" labelOnly="1" fieldPosition="0">
        <references count="3">
          <reference field="2" count="1" selected="0">
            <x v="42"/>
          </reference>
          <reference field="52" count="1">
            <x v="2"/>
          </reference>
          <reference field="53" count="1" selected="0">
            <x v="26"/>
          </reference>
        </references>
      </pivotArea>
    </format>
    <format dxfId="344">
      <pivotArea dataOnly="0" labelOnly="1" fieldPosition="0">
        <references count="3">
          <reference field="2" count="1" selected="0">
            <x v="43"/>
          </reference>
          <reference field="52" count="1">
            <x v="7"/>
          </reference>
          <reference field="53" count="1" selected="0">
            <x v="1"/>
          </reference>
        </references>
      </pivotArea>
    </format>
    <format dxfId="343">
      <pivotArea dataOnly="0" labelOnly="1" fieldPosition="0">
        <references count="3">
          <reference field="2" count="1" selected="0">
            <x v="44"/>
          </reference>
          <reference field="52" count="1">
            <x v="3"/>
          </reference>
          <reference field="53" count="1" selected="0">
            <x v="11"/>
          </reference>
        </references>
      </pivotArea>
    </format>
    <format dxfId="342">
      <pivotArea dataOnly="0" labelOnly="1" fieldPosition="0">
        <references count="3">
          <reference field="2" count="1" selected="0">
            <x v="45"/>
          </reference>
          <reference field="52" count="1">
            <x v="14"/>
          </reference>
          <reference field="53" count="1" selected="0">
            <x v="35"/>
          </reference>
        </references>
      </pivotArea>
    </format>
    <format dxfId="341">
      <pivotArea dataOnly="0" labelOnly="1" fieldPosition="0">
        <references count="3">
          <reference field="2" count="1" selected="0">
            <x v="46"/>
          </reference>
          <reference field="52" count="1">
            <x v="7"/>
          </reference>
          <reference field="53" count="1" selected="0">
            <x v="10"/>
          </reference>
        </references>
      </pivotArea>
    </format>
    <format dxfId="340">
      <pivotArea dataOnly="0" labelOnly="1" fieldPosition="0">
        <references count="3">
          <reference field="2" count="1" selected="0">
            <x v="47"/>
          </reference>
          <reference field="52" count="1">
            <x v="15"/>
          </reference>
          <reference field="53" count="1" selected="0">
            <x v="13"/>
          </reference>
        </references>
      </pivotArea>
    </format>
    <format dxfId="339">
      <pivotArea dataOnly="0" labelOnly="1" fieldPosition="0">
        <references count="3">
          <reference field="2" count="1" selected="0">
            <x v="48"/>
          </reference>
          <reference field="52" count="1">
            <x v="3"/>
          </reference>
          <reference field="53" count="1" selected="0">
            <x v="8"/>
          </reference>
        </references>
      </pivotArea>
    </format>
    <format dxfId="338">
      <pivotArea dataOnly="0" labelOnly="1" fieldPosition="0">
        <references count="3">
          <reference field="2" count="1" selected="0">
            <x v="50"/>
          </reference>
          <reference field="52" count="1">
            <x v="7"/>
          </reference>
          <reference field="53" count="1" selected="0">
            <x v="9"/>
          </reference>
        </references>
      </pivotArea>
    </format>
    <format dxfId="337">
      <pivotArea dataOnly="0" labelOnly="1" fieldPosition="0">
        <references count="3">
          <reference field="2" count="1" selected="0">
            <x v="52"/>
          </reference>
          <reference field="52" count="1">
            <x v="11"/>
          </reference>
          <reference field="53" count="1" selected="0">
            <x v="32"/>
          </reference>
        </references>
      </pivotArea>
    </format>
    <format dxfId="336">
      <pivotArea dataOnly="0" labelOnly="1" fieldPosition="0">
        <references count="3">
          <reference field="2" count="1" selected="0">
            <x v="53"/>
          </reference>
          <reference field="52" count="1">
            <x v="7"/>
          </reference>
          <reference field="53" count="1" selected="0">
            <x v="23"/>
          </reference>
        </references>
      </pivotArea>
    </format>
    <format dxfId="335">
      <pivotArea dataOnly="0" labelOnly="1" fieldPosition="0">
        <references count="3">
          <reference field="2" count="1" selected="0">
            <x v="54"/>
          </reference>
          <reference field="52" count="1">
            <x v="3"/>
          </reference>
          <reference field="53" count="1" selected="0">
            <x v="0"/>
          </reference>
        </references>
      </pivotArea>
    </format>
    <format dxfId="334">
      <pivotArea dataOnly="0" labelOnly="1" fieldPosition="0">
        <references count="3">
          <reference field="2" count="1" selected="0">
            <x v="55"/>
          </reference>
          <reference field="52" count="1">
            <x v="7"/>
          </reference>
          <reference field="53" count="1" selected="0">
            <x v="14"/>
          </reference>
        </references>
      </pivotArea>
    </format>
    <format dxfId="333">
      <pivotArea dataOnly="0" labelOnly="1" outline="0" fieldPosition="0">
        <references count="4">
          <reference field="2" count="1" selected="0">
            <x v="0"/>
          </reference>
          <reference field="48" count="1">
            <x v="6"/>
          </reference>
          <reference field="52" count="1" selected="0">
            <x v="3"/>
          </reference>
          <reference field="53" count="1" selected="0">
            <x v="16"/>
          </reference>
        </references>
      </pivotArea>
    </format>
    <format dxfId="332">
      <pivotArea dataOnly="0" labelOnly="1" outline="0" fieldPosition="0">
        <references count="4">
          <reference field="2" count="1" selected="0">
            <x v="1"/>
          </reference>
          <reference field="48" count="1">
            <x v="3"/>
          </reference>
          <reference field="52" count="1" selected="0">
            <x v="3"/>
          </reference>
          <reference field="53" count="1" selected="0">
            <x v="27"/>
          </reference>
        </references>
      </pivotArea>
    </format>
    <format dxfId="331">
      <pivotArea dataOnly="0" labelOnly="1" outline="0" fieldPosition="0">
        <references count="4">
          <reference field="2" count="1" selected="0">
            <x v="2"/>
          </reference>
          <reference field="48" count="1">
            <x v="24"/>
          </reference>
          <reference field="52" count="1" selected="0">
            <x v="3"/>
          </reference>
          <reference field="53" count="1" selected="0">
            <x v="29"/>
          </reference>
        </references>
      </pivotArea>
    </format>
    <format dxfId="330">
      <pivotArea dataOnly="0" labelOnly="1" outline="0" fieldPosition="0">
        <references count="4">
          <reference field="2" count="1" selected="0">
            <x v="3"/>
          </reference>
          <reference field="48" count="1">
            <x v="28"/>
          </reference>
          <reference field="52" count="1" selected="0">
            <x v="4"/>
          </reference>
          <reference field="53" count="1" selected="0">
            <x v="50"/>
          </reference>
        </references>
      </pivotArea>
    </format>
    <format dxfId="329">
      <pivotArea dataOnly="0" labelOnly="1" outline="0" fieldPosition="0">
        <references count="4">
          <reference field="2" count="1" selected="0">
            <x v="4"/>
          </reference>
          <reference field="48" count="1">
            <x v="34"/>
          </reference>
          <reference field="52" count="1" selected="0">
            <x v="3"/>
          </reference>
          <reference field="53" count="1" selected="0">
            <x v="37"/>
          </reference>
        </references>
      </pivotArea>
    </format>
    <format dxfId="328">
      <pivotArea dataOnly="0" labelOnly="1" outline="0" fieldPosition="0">
        <references count="4">
          <reference field="2" count="1" selected="0">
            <x v="5"/>
          </reference>
          <reference field="48" count="1">
            <x v="12"/>
          </reference>
          <reference field="52" count="1" selected="0">
            <x v="5"/>
          </reference>
          <reference field="53" count="1" selected="0">
            <x v="15"/>
          </reference>
        </references>
      </pivotArea>
    </format>
    <format dxfId="327">
      <pivotArea dataOnly="0" labelOnly="1" outline="0" fieldPosition="0">
        <references count="4">
          <reference field="2" count="1" selected="0">
            <x v="6"/>
          </reference>
          <reference field="48" count="1">
            <x v="15"/>
          </reference>
          <reference field="52" count="1" selected="0">
            <x v="7"/>
          </reference>
          <reference field="53" count="1" selected="0">
            <x v="6"/>
          </reference>
        </references>
      </pivotArea>
    </format>
    <format dxfId="326">
      <pivotArea dataOnly="0" labelOnly="1" outline="0" fieldPosition="0">
        <references count="4">
          <reference field="2" count="1" selected="0">
            <x v="7"/>
          </reference>
          <reference field="48" count="1">
            <x v="23"/>
          </reference>
          <reference field="52" count="1" selected="0">
            <x v="9"/>
          </reference>
          <reference field="53" count="1" selected="0">
            <x v="25"/>
          </reference>
        </references>
      </pivotArea>
    </format>
    <format dxfId="325">
      <pivotArea dataOnly="0" labelOnly="1" outline="0" fieldPosition="0">
        <references count="4">
          <reference field="2" count="1" selected="0">
            <x v="8"/>
          </reference>
          <reference field="48" count="1">
            <x v="19"/>
          </reference>
          <reference field="52" count="1" selected="0">
            <x v="7"/>
          </reference>
          <reference field="53" count="1" selected="0">
            <x v="33"/>
          </reference>
        </references>
      </pivotArea>
    </format>
    <format dxfId="324">
      <pivotArea dataOnly="0" labelOnly="1" outline="0" fieldPosition="0">
        <references count="4">
          <reference field="2" count="1" selected="0">
            <x v="9"/>
          </reference>
          <reference field="48" count="1">
            <x v="38"/>
          </reference>
          <reference field="52" count="1" selected="0">
            <x v="8"/>
          </reference>
          <reference field="53" count="1" selected="0">
            <x v="20"/>
          </reference>
        </references>
      </pivotArea>
    </format>
    <format dxfId="323">
      <pivotArea dataOnly="0" labelOnly="1" outline="0" fieldPosition="0">
        <references count="4">
          <reference field="2" count="1" selected="0">
            <x v="10"/>
          </reference>
          <reference field="48" count="1">
            <x v="32"/>
          </reference>
          <reference field="52" count="1" selected="0">
            <x v="7"/>
          </reference>
          <reference field="53" count="1" selected="0">
            <x v="30"/>
          </reference>
        </references>
      </pivotArea>
    </format>
    <format dxfId="322">
      <pivotArea dataOnly="0" labelOnly="1" outline="0" fieldPosition="0">
        <references count="4">
          <reference field="2" count="1" selected="0">
            <x v="11"/>
          </reference>
          <reference field="48" count="1">
            <x v="34"/>
          </reference>
          <reference field="52" count="1" selected="0">
            <x v="7"/>
          </reference>
          <reference field="53" count="1" selected="0">
            <x v="18"/>
          </reference>
        </references>
      </pivotArea>
    </format>
    <format dxfId="321">
      <pivotArea dataOnly="0" labelOnly="1" outline="0" fieldPosition="0">
        <references count="4">
          <reference field="2" count="1" selected="0">
            <x v="12"/>
          </reference>
          <reference field="48" count="1">
            <x v="25"/>
          </reference>
          <reference field="52" count="1" selected="0">
            <x v="7"/>
          </reference>
          <reference field="53" count="1" selected="0">
            <x v="48"/>
          </reference>
        </references>
      </pivotArea>
    </format>
    <format dxfId="320">
      <pivotArea dataOnly="0" labelOnly="1" outline="0" fieldPosition="0">
        <references count="4">
          <reference field="2" count="1" selected="0">
            <x v="13"/>
          </reference>
          <reference field="48" count="1">
            <x v="40"/>
          </reference>
          <reference field="52" count="1" selected="0">
            <x v="7"/>
          </reference>
          <reference field="53" count="1" selected="0">
            <x v="17"/>
          </reference>
        </references>
      </pivotArea>
    </format>
    <format dxfId="319">
      <pivotArea dataOnly="0" labelOnly="1" outline="0" fieldPosition="0">
        <references count="4">
          <reference field="2" count="1" selected="0">
            <x v="14"/>
          </reference>
          <reference field="48" count="1">
            <x v="10"/>
          </reference>
          <reference field="52" count="1" selected="0">
            <x v="12"/>
          </reference>
          <reference field="53" count="1" selected="0">
            <x v="44"/>
          </reference>
        </references>
      </pivotArea>
    </format>
    <format dxfId="318">
      <pivotArea dataOnly="0" labelOnly="1" outline="0" fieldPosition="0">
        <references count="4">
          <reference field="2" count="1" selected="0">
            <x v="15"/>
          </reference>
          <reference field="48" count="1">
            <x v="5"/>
          </reference>
          <reference field="52" count="1" selected="0">
            <x v="3"/>
          </reference>
          <reference field="53" count="1" selected="0">
            <x v="41"/>
          </reference>
        </references>
      </pivotArea>
    </format>
    <format dxfId="317">
      <pivotArea dataOnly="0" labelOnly="1" outline="0" fieldPosition="0">
        <references count="4">
          <reference field="2" count="1" selected="0">
            <x v="16"/>
          </reference>
          <reference field="48" count="1">
            <x v="8"/>
          </reference>
          <reference field="52" count="1" selected="0">
            <x v="10"/>
          </reference>
          <reference field="53" count="1" selected="0">
            <x v="31"/>
          </reference>
        </references>
      </pivotArea>
    </format>
    <format dxfId="316">
      <pivotArea dataOnly="0" labelOnly="1" outline="0" fieldPosition="0">
        <references count="4">
          <reference field="2" count="1" selected="0">
            <x v="17"/>
          </reference>
          <reference field="48" count="1">
            <x v="46"/>
          </reference>
          <reference field="52" count="1" selected="0">
            <x v="3"/>
          </reference>
          <reference field="53" count="1" selected="0">
            <x v="34"/>
          </reference>
        </references>
      </pivotArea>
    </format>
    <format dxfId="315">
      <pivotArea dataOnly="0" labelOnly="1" outline="0" fieldPosition="0">
        <references count="4">
          <reference field="2" count="1" selected="0">
            <x v="18"/>
          </reference>
          <reference field="48" count="1">
            <x v="0"/>
          </reference>
          <reference field="52" count="1" selected="0">
            <x v="1"/>
          </reference>
          <reference field="53" count="1" selected="0">
            <x v="31"/>
          </reference>
        </references>
      </pivotArea>
    </format>
    <format dxfId="314">
      <pivotArea dataOnly="0" labelOnly="1" outline="0" fieldPosition="0">
        <references count="4">
          <reference field="2" count="1" selected="0">
            <x v="19"/>
          </reference>
          <reference field="48" count="1">
            <x v="33"/>
          </reference>
          <reference field="52" count="1" selected="0">
            <x v="7"/>
          </reference>
          <reference field="53" count="1" selected="0">
            <x v="3"/>
          </reference>
        </references>
      </pivotArea>
    </format>
    <format dxfId="313">
      <pivotArea dataOnly="0" labelOnly="1" outline="0" fieldPosition="0">
        <references count="4">
          <reference field="2" count="1" selected="0">
            <x v="20"/>
          </reference>
          <reference field="48" count="1">
            <x v="12"/>
          </reference>
          <reference field="52" count="1" selected="0">
            <x v="3"/>
          </reference>
          <reference field="53" count="1" selected="0">
            <x v="52"/>
          </reference>
        </references>
      </pivotArea>
    </format>
    <format dxfId="312">
      <pivotArea dataOnly="0" labelOnly="1" outline="0" fieldPosition="0">
        <references count="4">
          <reference field="2" count="1" selected="0">
            <x v="21"/>
          </reference>
          <reference field="48" count="1">
            <x v="21"/>
          </reference>
          <reference field="52" count="1" selected="0">
            <x v="7"/>
          </reference>
          <reference field="53" count="1" selected="0">
            <x v="21"/>
          </reference>
        </references>
      </pivotArea>
    </format>
    <format dxfId="311">
      <pivotArea dataOnly="0" labelOnly="1" outline="0" fieldPosition="0">
        <references count="4">
          <reference field="2" count="1" selected="0">
            <x v="22"/>
          </reference>
          <reference field="48" count="1">
            <x v="18"/>
          </reference>
          <reference field="52" count="1" selected="0">
            <x v="6"/>
          </reference>
          <reference field="53" count="1" selected="0">
            <x v="46"/>
          </reference>
        </references>
      </pivotArea>
    </format>
    <format dxfId="310">
      <pivotArea dataOnly="0" labelOnly="1" outline="0" fieldPosition="0">
        <references count="4">
          <reference field="2" count="1" selected="0">
            <x v="23"/>
          </reference>
          <reference field="48" count="1">
            <x v="13"/>
          </reference>
          <reference field="52" count="1" selected="0">
            <x v="0"/>
          </reference>
          <reference field="53" count="1" selected="0">
            <x v="24"/>
          </reference>
        </references>
      </pivotArea>
    </format>
    <format dxfId="309">
      <pivotArea dataOnly="0" labelOnly="1" outline="0" fieldPosition="0">
        <references count="4">
          <reference field="2" count="1" selected="0">
            <x v="24"/>
          </reference>
          <reference field="48" count="1">
            <x v="36"/>
          </reference>
          <reference field="52" count="1" selected="0">
            <x v="9"/>
          </reference>
          <reference field="53" count="1" selected="0">
            <x v="22"/>
          </reference>
        </references>
      </pivotArea>
    </format>
    <format dxfId="308">
      <pivotArea dataOnly="0" labelOnly="1" outline="0" fieldPosition="0">
        <references count="4">
          <reference field="2" count="1" selected="0">
            <x v="25"/>
          </reference>
          <reference field="48" count="1">
            <x v="4"/>
          </reference>
          <reference field="52" count="1" selected="0">
            <x v="0"/>
          </reference>
          <reference field="53" count="1" selected="0">
            <x v="7"/>
          </reference>
        </references>
      </pivotArea>
    </format>
    <format dxfId="307">
      <pivotArea dataOnly="0" labelOnly="1" outline="0" fieldPosition="0">
        <references count="4">
          <reference field="2" count="1" selected="0">
            <x v="26"/>
          </reference>
          <reference field="48" count="1">
            <x v="17"/>
          </reference>
          <reference field="52" count="1" selected="0">
            <x v="7"/>
          </reference>
          <reference field="53" count="1" selected="0">
            <x v="4"/>
          </reference>
        </references>
      </pivotArea>
    </format>
    <format dxfId="306">
      <pivotArea dataOnly="0" labelOnly="1" outline="0" fieldPosition="0">
        <references count="4">
          <reference field="2" count="1" selected="0">
            <x v="27"/>
          </reference>
          <reference field="48" count="1">
            <x v="2"/>
          </reference>
          <reference field="52" count="1" selected="0">
            <x v="3"/>
          </reference>
          <reference field="53" count="1" selected="0">
            <x v="51"/>
          </reference>
        </references>
      </pivotArea>
    </format>
    <format dxfId="305">
      <pivotArea dataOnly="0" labelOnly="1" outline="0" fieldPosition="0">
        <references count="4">
          <reference field="2" count="1" selected="0">
            <x v="28"/>
          </reference>
          <reference field="48" count="1">
            <x v="9"/>
          </reference>
          <reference field="52" count="1" selected="0">
            <x v="3"/>
          </reference>
          <reference field="53" count="1" selected="0">
            <x v="49"/>
          </reference>
        </references>
      </pivotArea>
    </format>
    <format dxfId="304">
      <pivotArea dataOnly="0" labelOnly="1" outline="0" fieldPosition="0">
        <references count="4">
          <reference field="2" count="1" selected="0">
            <x v="29"/>
          </reference>
          <reference field="48" count="1">
            <x v="27"/>
          </reference>
          <reference field="52" count="1" selected="0">
            <x v="7"/>
          </reference>
          <reference field="53" count="1" selected="0">
            <x v="43"/>
          </reference>
        </references>
      </pivotArea>
    </format>
    <format dxfId="303">
      <pivotArea dataOnly="0" labelOnly="1" outline="0" fieldPosition="0">
        <references count="4">
          <reference field="2" count="1" selected="0">
            <x v="30"/>
          </reference>
          <reference field="48" count="1">
            <x v="29"/>
          </reference>
          <reference field="52" count="1" selected="0">
            <x v="7"/>
          </reference>
          <reference field="53" count="1" selected="0">
            <x v="36"/>
          </reference>
        </references>
      </pivotArea>
    </format>
    <format dxfId="302">
      <pivotArea dataOnly="0" labelOnly="1" outline="0" fieldPosition="0">
        <references count="4">
          <reference field="2" count="1" selected="0">
            <x v="31"/>
          </reference>
          <reference field="48" count="1">
            <x v="28"/>
          </reference>
          <reference field="52" count="1" selected="0">
            <x v="3"/>
          </reference>
          <reference field="53" count="1" selected="0">
            <x v="39"/>
          </reference>
        </references>
      </pivotArea>
    </format>
    <format dxfId="301">
      <pivotArea dataOnly="0" labelOnly="1" outline="0" fieldPosition="0">
        <references count="4">
          <reference field="2" count="1" selected="0">
            <x v="32"/>
          </reference>
          <reference field="48" count="1">
            <x v="37"/>
          </reference>
          <reference field="52" count="1" selected="0">
            <x v="6"/>
          </reference>
          <reference field="53" count="1" selected="0">
            <x v="2"/>
          </reference>
        </references>
      </pivotArea>
    </format>
    <format dxfId="300">
      <pivotArea dataOnly="0" labelOnly="1" outline="0" fieldPosition="0">
        <references count="4">
          <reference field="2" count="1" selected="0">
            <x v="33"/>
          </reference>
          <reference field="48" count="1">
            <x v="30"/>
          </reference>
          <reference field="52" count="1" selected="0">
            <x v="7"/>
          </reference>
          <reference field="53" count="1" selected="0">
            <x v="35"/>
          </reference>
        </references>
      </pivotArea>
    </format>
    <format dxfId="299">
      <pivotArea dataOnly="0" labelOnly="1" outline="0" fieldPosition="0">
        <references count="4">
          <reference field="2" count="1" selected="0">
            <x v="34"/>
          </reference>
          <reference field="48" count="1">
            <x v="1"/>
          </reference>
          <reference field="52" count="1" selected="0">
            <x v="13"/>
          </reference>
          <reference field="53" count="1" selected="0">
            <x v="12"/>
          </reference>
        </references>
      </pivotArea>
    </format>
    <format dxfId="298">
      <pivotArea dataOnly="0" labelOnly="1" outline="0" fieldPosition="0">
        <references count="4">
          <reference field="2" count="1" selected="0">
            <x v="35"/>
          </reference>
          <reference field="48" count="1">
            <x v="11"/>
          </reference>
          <reference field="52" count="1" selected="0">
            <x v="3"/>
          </reference>
          <reference field="53" count="1" selected="0">
            <x v="47"/>
          </reference>
        </references>
      </pivotArea>
    </format>
    <format dxfId="297">
      <pivotArea dataOnly="0" labelOnly="1" outline="0" fieldPosition="0">
        <references count="4">
          <reference field="2" count="1" selected="0">
            <x v="36"/>
          </reference>
          <reference field="48" count="1">
            <x v="26"/>
          </reference>
          <reference field="52" count="1" selected="0">
            <x v="7"/>
          </reference>
          <reference field="53" count="1" selected="0">
            <x v="38"/>
          </reference>
        </references>
      </pivotArea>
    </format>
    <format dxfId="296">
      <pivotArea dataOnly="0" labelOnly="1" outline="0" fieldPosition="0">
        <references count="4">
          <reference field="2" count="1" selected="0">
            <x v="37"/>
          </reference>
          <reference field="48" count="1">
            <x v="31"/>
          </reference>
          <reference field="52" count="1" selected="0">
            <x v="7"/>
          </reference>
          <reference field="53" count="1" selected="0">
            <x v="43"/>
          </reference>
        </references>
      </pivotArea>
    </format>
    <format dxfId="295">
      <pivotArea dataOnly="0" labelOnly="1" outline="0" fieldPosition="0">
        <references count="4">
          <reference field="2" count="1" selected="0">
            <x v="38"/>
          </reference>
          <reference field="48" count="1">
            <x v="22"/>
          </reference>
          <reference field="52" count="1" selected="0">
            <x v="3"/>
          </reference>
          <reference field="53" count="1" selected="0">
            <x v="19"/>
          </reference>
        </references>
      </pivotArea>
    </format>
    <format dxfId="294">
      <pivotArea dataOnly="0" labelOnly="1" outline="0" fieldPosition="0">
        <references count="4">
          <reference field="2" count="1" selected="0">
            <x v="39"/>
          </reference>
          <reference field="48" count="1">
            <x v="39"/>
          </reference>
          <reference field="52" count="1" selected="0">
            <x v="7"/>
          </reference>
          <reference field="53" count="1" selected="0">
            <x v="28"/>
          </reference>
        </references>
      </pivotArea>
    </format>
    <format dxfId="293">
      <pivotArea dataOnly="0" labelOnly="1" outline="0" fieldPosition="0">
        <references count="4">
          <reference field="2" count="1" selected="0">
            <x v="40"/>
          </reference>
          <reference field="48" count="1">
            <x v="30"/>
          </reference>
          <reference field="52" count="1" selected="0">
            <x v="7"/>
          </reference>
          <reference field="53" count="1" selected="0">
            <x v="42"/>
          </reference>
        </references>
      </pivotArea>
    </format>
    <format dxfId="292">
      <pivotArea dataOnly="0" labelOnly="1" outline="0" fieldPosition="0">
        <references count="4">
          <reference field="2" count="1" selected="0">
            <x v="42"/>
          </reference>
          <reference field="48" count="1">
            <x v="16"/>
          </reference>
          <reference field="52" count="1" selected="0">
            <x v="2"/>
          </reference>
          <reference field="53" count="1" selected="0">
            <x v="26"/>
          </reference>
        </references>
      </pivotArea>
    </format>
    <format dxfId="291">
      <pivotArea dataOnly="0" labelOnly="1" outline="0" fieldPosition="0">
        <references count="4">
          <reference field="2" count="1" selected="0">
            <x v="43"/>
          </reference>
          <reference field="48" count="1">
            <x v="14"/>
          </reference>
          <reference field="52" count="1" selected="0">
            <x v="7"/>
          </reference>
          <reference field="53" count="1" selected="0">
            <x v="1"/>
          </reference>
        </references>
      </pivotArea>
    </format>
    <format dxfId="290">
      <pivotArea dataOnly="0" labelOnly="1" outline="0" fieldPosition="0">
        <references count="4">
          <reference field="2" count="1" selected="0">
            <x v="44"/>
          </reference>
          <reference field="48" count="1">
            <x v="20"/>
          </reference>
          <reference field="52" count="1" selected="0">
            <x v="3"/>
          </reference>
          <reference field="53" count="1" selected="0">
            <x v="11"/>
          </reference>
        </references>
      </pivotArea>
    </format>
    <format dxfId="289">
      <pivotArea dataOnly="0" labelOnly="1" outline="0" fieldPosition="0">
        <references count="4">
          <reference field="2" count="1" selected="0">
            <x v="45"/>
          </reference>
          <reference field="48" count="1">
            <x v="43"/>
          </reference>
          <reference field="52" count="1" selected="0">
            <x v="14"/>
          </reference>
          <reference field="53" count="1" selected="0">
            <x v="35"/>
          </reference>
        </references>
      </pivotArea>
    </format>
    <format dxfId="288">
      <pivotArea dataOnly="0" labelOnly="1" outline="0" fieldPosition="0">
        <references count="4">
          <reference field="2" count="1" selected="0">
            <x v="46"/>
          </reference>
          <reference field="48" count="1">
            <x v="35"/>
          </reference>
          <reference field="52" count="1" selected="0">
            <x v="7"/>
          </reference>
          <reference field="53" count="1" selected="0">
            <x v="10"/>
          </reference>
        </references>
      </pivotArea>
    </format>
    <format dxfId="287">
      <pivotArea dataOnly="0" labelOnly="1" outline="0" fieldPosition="0">
        <references count="4">
          <reference field="2" count="1" selected="0">
            <x v="47"/>
          </reference>
          <reference field="48" count="1">
            <x v="18"/>
          </reference>
          <reference field="52" count="1" selected="0">
            <x v="15"/>
          </reference>
          <reference field="53" count="1" selected="0">
            <x v="13"/>
          </reference>
        </references>
      </pivotArea>
    </format>
    <format dxfId="286">
      <pivotArea dataOnly="0" labelOnly="1" outline="0" fieldPosition="0">
        <references count="4">
          <reference field="2" count="1" selected="0">
            <x v="48"/>
          </reference>
          <reference field="48" count="1">
            <x v="44"/>
          </reference>
          <reference field="52" count="1" selected="0">
            <x v="3"/>
          </reference>
          <reference field="53" count="1" selected="0">
            <x v="8"/>
          </reference>
        </references>
      </pivotArea>
    </format>
    <format dxfId="285">
      <pivotArea dataOnly="0" labelOnly="1" outline="0" fieldPosition="0">
        <references count="4">
          <reference field="2" count="1" selected="0">
            <x v="49"/>
          </reference>
          <reference field="48" count="1">
            <x v="7"/>
          </reference>
          <reference field="52" count="1" selected="0">
            <x v="3"/>
          </reference>
          <reference field="53" count="1" selected="0">
            <x v="5"/>
          </reference>
        </references>
      </pivotArea>
    </format>
    <format dxfId="284">
      <pivotArea dataOnly="0" labelOnly="1" outline="0" fieldPosition="0">
        <references count="4">
          <reference field="2" count="1" selected="0">
            <x v="50"/>
          </reference>
          <reference field="48" count="1">
            <x v="45"/>
          </reference>
          <reference field="52" count="1" selected="0">
            <x v="7"/>
          </reference>
          <reference field="53" count="1" selected="0">
            <x v="9"/>
          </reference>
        </references>
      </pivotArea>
    </format>
    <format dxfId="283">
      <pivotArea dataOnly="0" labelOnly="1" outline="0" fieldPosition="0">
        <references count="4">
          <reference field="2" count="1" selected="0">
            <x v="51"/>
          </reference>
          <reference field="48" count="1">
            <x v="41"/>
          </reference>
          <reference field="52" count="1" selected="0">
            <x v="7"/>
          </reference>
          <reference field="53" count="1" selected="0">
            <x v="45"/>
          </reference>
        </references>
      </pivotArea>
    </format>
    <format dxfId="282">
      <pivotArea dataOnly="0" labelOnly="1" outline="0" fieldPosition="0">
        <references count="4">
          <reference field="2" count="1" selected="0">
            <x v="52"/>
          </reference>
          <reference field="48" count="1">
            <x v="42"/>
          </reference>
          <reference field="52" count="1" selected="0">
            <x v="11"/>
          </reference>
          <reference field="53" count="1" selected="0">
            <x v="32"/>
          </reference>
        </references>
      </pivotArea>
    </format>
    <format dxfId="281">
      <pivotArea dataOnly="0" labelOnly="1" outline="0" fieldPosition="0">
        <references count="4">
          <reference field="2" count="1" selected="0">
            <x v="53"/>
          </reference>
          <reference field="48" count="1">
            <x v="22"/>
          </reference>
          <reference field="52" count="1" selected="0">
            <x v="7"/>
          </reference>
          <reference field="53" count="1" selected="0">
            <x v="23"/>
          </reference>
        </references>
      </pivotArea>
    </format>
    <format dxfId="280">
      <pivotArea dataOnly="0" labelOnly="1" outline="0" fieldPosition="0">
        <references count="4">
          <reference field="2" count="1" selected="0">
            <x v="54"/>
          </reference>
          <reference field="48" count="1">
            <x v="47"/>
          </reference>
          <reference field="52" count="1" selected="0">
            <x v="3"/>
          </reference>
          <reference field="53" count="1" selected="0">
            <x v="0"/>
          </reference>
        </references>
      </pivotArea>
    </format>
    <format dxfId="279">
      <pivotArea dataOnly="0" labelOnly="1" outline="0" fieldPosition="0">
        <references count="4">
          <reference field="2" count="1" selected="0">
            <x v="55"/>
          </reference>
          <reference field="48" count="1">
            <x v="48"/>
          </reference>
          <reference field="52" count="1" selected="0">
            <x v="7"/>
          </reference>
          <reference field="53" count="1" selected="0">
            <x v="14"/>
          </reference>
        </references>
      </pivotArea>
    </format>
    <format dxfId="278">
      <pivotArea dataOnly="0" labelOnly="1" fieldPosition="0">
        <references count="5">
          <reference field="2" count="1" selected="0">
            <x v="0"/>
          </reference>
          <reference field="48" count="1" selected="0">
            <x v="6"/>
          </reference>
          <reference field="49" count="1">
            <x v="6"/>
          </reference>
          <reference field="52" count="1" selected="0">
            <x v="3"/>
          </reference>
          <reference field="53" count="1" selected="0">
            <x v="16"/>
          </reference>
        </references>
      </pivotArea>
    </format>
    <format dxfId="277">
      <pivotArea dataOnly="0" labelOnly="1" fieldPosition="0">
        <references count="5">
          <reference field="2" count="1" selected="0">
            <x v="1"/>
          </reference>
          <reference field="48" count="1" selected="0">
            <x v="3"/>
          </reference>
          <reference field="49" count="1">
            <x v="4"/>
          </reference>
          <reference field="52" count="1" selected="0">
            <x v="3"/>
          </reference>
          <reference field="53" count="1" selected="0">
            <x v="27"/>
          </reference>
        </references>
      </pivotArea>
    </format>
    <format dxfId="276">
      <pivotArea dataOnly="0" labelOnly="1" fieldPosition="0">
        <references count="5">
          <reference field="2" count="1" selected="0">
            <x v="2"/>
          </reference>
          <reference field="48" count="1" selected="0">
            <x v="24"/>
          </reference>
          <reference field="49" count="1">
            <x v="18"/>
          </reference>
          <reference field="52" count="1" selected="0">
            <x v="3"/>
          </reference>
          <reference field="53" count="1" selected="0">
            <x v="29"/>
          </reference>
        </references>
      </pivotArea>
    </format>
    <format dxfId="275">
      <pivotArea dataOnly="0" labelOnly="1" fieldPosition="0">
        <references count="5">
          <reference field="2" count="1" selected="0">
            <x v="3"/>
          </reference>
          <reference field="48" count="1" selected="0">
            <x v="28"/>
          </reference>
          <reference field="49" count="1">
            <x v="21"/>
          </reference>
          <reference field="52" count="1" selected="0">
            <x v="4"/>
          </reference>
          <reference field="53" count="1" selected="0">
            <x v="50"/>
          </reference>
        </references>
      </pivotArea>
    </format>
    <format dxfId="274">
      <pivotArea dataOnly="0" labelOnly="1" fieldPosition="0">
        <references count="5">
          <reference field="2" count="1" selected="0">
            <x v="4"/>
          </reference>
          <reference field="48" count="1" selected="0">
            <x v="34"/>
          </reference>
          <reference field="49" count="1">
            <x v="27"/>
          </reference>
          <reference field="52" count="1" selected="0">
            <x v="3"/>
          </reference>
          <reference field="53" count="1" selected="0">
            <x v="37"/>
          </reference>
        </references>
      </pivotArea>
    </format>
    <format dxfId="273">
      <pivotArea dataOnly="0" labelOnly="1" fieldPosition="0">
        <references count="5">
          <reference field="2" count="1" selected="0">
            <x v="5"/>
          </reference>
          <reference field="48" count="1" selected="0">
            <x v="12"/>
          </reference>
          <reference field="49" count="1">
            <x v="10"/>
          </reference>
          <reference field="52" count="1" selected="0">
            <x v="5"/>
          </reference>
          <reference field="53" count="1" selected="0">
            <x v="15"/>
          </reference>
        </references>
      </pivotArea>
    </format>
    <format dxfId="272">
      <pivotArea dataOnly="0" labelOnly="1" fieldPosition="0">
        <references count="5">
          <reference field="2" count="1" selected="0">
            <x v="6"/>
          </reference>
          <reference field="48" count="1" selected="0">
            <x v="15"/>
          </reference>
          <reference field="49" count="1">
            <x v="0"/>
          </reference>
          <reference field="52" count="1" selected="0">
            <x v="7"/>
          </reference>
          <reference field="53" count="1" selected="0">
            <x v="6"/>
          </reference>
        </references>
      </pivotArea>
    </format>
    <format dxfId="271">
      <pivotArea dataOnly="0" labelOnly="1" fieldPosition="0">
        <references count="5">
          <reference field="2" count="1" selected="0">
            <x v="8"/>
          </reference>
          <reference field="48" count="1" selected="0">
            <x v="19"/>
          </reference>
          <reference field="49" count="1">
            <x v="31"/>
          </reference>
          <reference field="52" count="1" selected="0">
            <x v="7"/>
          </reference>
          <reference field="53" count="1" selected="0">
            <x v="33"/>
          </reference>
        </references>
      </pivotArea>
    </format>
    <format dxfId="270">
      <pivotArea dataOnly="0" labelOnly="1" fieldPosition="0">
        <references count="5">
          <reference field="2" count="1" selected="0">
            <x v="9"/>
          </reference>
          <reference field="48" count="1" selected="0">
            <x v="38"/>
          </reference>
          <reference field="49" count="1">
            <x v="29"/>
          </reference>
          <reference field="52" count="1" selected="0">
            <x v="8"/>
          </reference>
          <reference field="53" count="1" selected="0">
            <x v="20"/>
          </reference>
        </references>
      </pivotArea>
    </format>
    <format dxfId="269">
      <pivotArea dataOnly="0" labelOnly="1" fieldPosition="0">
        <references count="5">
          <reference field="2" count="1" selected="0">
            <x v="10"/>
          </reference>
          <reference field="48" count="1" selected="0">
            <x v="32"/>
          </reference>
          <reference field="49" count="1">
            <x v="0"/>
          </reference>
          <reference field="52" count="1" selected="0">
            <x v="7"/>
          </reference>
          <reference field="53" count="1" selected="0">
            <x v="30"/>
          </reference>
        </references>
      </pivotArea>
    </format>
    <format dxfId="268">
      <pivotArea dataOnly="0" labelOnly="1" fieldPosition="0">
        <references count="5">
          <reference field="2" count="1" selected="0">
            <x v="12"/>
          </reference>
          <reference field="48" count="1" selected="0">
            <x v="25"/>
          </reference>
          <reference field="49" count="1">
            <x v="25"/>
          </reference>
          <reference field="52" count="1" selected="0">
            <x v="7"/>
          </reference>
          <reference field="53" count="1" selected="0">
            <x v="48"/>
          </reference>
        </references>
      </pivotArea>
    </format>
    <format dxfId="267">
      <pivotArea dataOnly="0" labelOnly="1" fieldPosition="0">
        <references count="5">
          <reference field="2" count="1" selected="0">
            <x v="13"/>
          </reference>
          <reference field="48" count="1" selected="0">
            <x v="40"/>
          </reference>
          <reference field="49" count="1">
            <x v="0"/>
          </reference>
          <reference field="52" count="1" selected="0">
            <x v="7"/>
          </reference>
          <reference field="53" count="1" selected="0">
            <x v="17"/>
          </reference>
        </references>
      </pivotArea>
    </format>
    <format dxfId="266">
      <pivotArea dataOnly="0" labelOnly="1" fieldPosition="0">
        <references count="5">
          <reference field="2" count="1" selected="0">
            <x v="14"/>
          </reference>
          <reference field="48" count="1" selected="0">
            <x v="10"/>
          </reference>
          <reference field="49" count="1">
            <x v="9"/>
          </reference>
          <reference field="52" count="1" selected="0">
            <x v="12"/>
          </reference>
          <reference field="53" count="1" selected="0">
            <x v="44"/>
          </reference>
        </references>
      </pivotArea>
    </format>
    <format dxfId="265">
      <pivotArea dataOnly="0" labelOnly="1" fieldPosition="0">
        <references count="5">
          <reference field="2" count="1" selected="0">
            <x v="15"/>
          </reference>
          <reference field="48" count="1" selected="0">
            <x v="5"/>
          </reference>
          <reference field="49" count="1">
            <x v="5"/>
          </reference>
          <reference field="52" count="1" selected="0">
            <x v="3"/>
          </reference>
          <reference field="53" count="1" selected="0">
            <x v="41"/>
          </reference>
        </references>
      </pivotArea>
    </format>
    <format dxfId="264">
      <pivotArea dataOnly="0" labelOnly="1" fieldPosition="0">
        <references count="5">
          <reference field="2" count="1" selected="0">
            <x v="16"/>
          </reference>
          <reference field="48" count="1" selected="0">
            <x v="8"/>
          </reference>
          <reference field="49" count="1">
            <x v="7"/>
          </reference>
          <reference field="52" count="1" selected="0">
            <x v="10"/>
          </reference>
          <reference field="53" count="1" selected="0">
            <x v="31"/>
          </reference>
        </references>
      </pivotArea>
    </format>
    <format dxfId="263">
      <pivotArea dataOnly="0" labelOnly="1" fieldPosition="0">
        <references count="5">
          <reference field="2" count="1" selected="0">
            <x v="17"/>
          </reference>
          <reference field="48" count="1" selected="0">
            <x v="46"/>
          </reference>
          <reference field="49" count="1">
            <x v="34"/>
          </reference>
          <reference field="52" count="1" selected="0">
            <x v="3"/>
          </reference>
          <reference field="53" count="1" selected="0">
            <x v="34"/>
          </reference>
        </references>
      </pivotArea>
    </format>
    <format dxfId="262">
      <pivotArea dataOnly="0" labelOnly="1" fieldPosition="0">
        <references count="5">
          <reference field="2" count="1" selected="0">
            <x v="18"/>
          </reference>
          <reference field="48" count="1" selected="0">
            <x v="0"/>
          </reference>
          <reference field="49" count="1">
            <x v="3"/>
          </reference>
          <reference field="52" count="1" selected="0">
            <x v="1"/>
          </reference>
          <reference field="53" count="1" selected="0">
            <x v="31"/>
          </reference>
        </references>
      </pivotArea>
    </format>
    <format dxfId="261">
      <pivotArea dataOnly="0" labelOnly="1" fieldPosition="0">
        <references count="5">
          <reference field="2" count="1" selected="0">
            <x v="19"/>
          </reference>
          <reference field="48" count="1" selected="0">
            <x v="33"/>
          </reference>
          <reference field="49" count="1">
            <x v="26"/>
          </reference>
          <reference field="52" count="1" selected="0">
            <x v="7"/>
          </reference>
          <reference field="53" count="1" selected="0">
            <x v="3"/>
          </reference>
        </references>
      </pivotArea>
    </format>
    <format dxfId="260">
      <pivotArea dataOnly="0" labelOnly="1" fieldPosition="0">
        <references count="5">
          <reference field="2" count="1" selected="0">
            <x v="20"/>
          </reference>
          <reference field="48" count="1" selected="0">
            <x v="12"/>
          </reference>
          <reference field="49" count="1">
            <x v="10"/>
          </reference>
          <reference field="52" count="1" selected="0">
            <x v="3"/>
          </reference>
          <reference field="53" count="1" selected="0">
            <x v="52"/>
          </reference>
        </references>
      </pivotArea>
    </format>
    <format dxfId="259">
      <pivotArea dataOnly="0" labelOnly="1" fieldPosition="0">
        <references count="5">
          <reference field="2" count="1" selected="0">
            <x v="21"/>
          </reference>
          <reference field="48" count="1" selected="0">
            <x v="21"/>
          </reference>
          <reference field="49" count="1">
            <x v="0"/>
          </reference>
          <reference field="52" count="1" selected="0">
            <x v="7"/>
          </reference>
          <reference field="53" count="1" selected="0">
            <x v="21"/>
          </reference>
        </references>
      </pivotArea>
    </format>
    <format dxfId="258">
      <pivotArea dataOnly="0" labelOnly="1" fieldPosition="0">
        <references count="5">
          <reference field="2" count="1" selected="0">
            <x v="22"/>
          </reference>
          <reference field="48" count="1" selected="0">
            <x v="18"/>
          </reference>
          <reference field="49" count="1">
            <x v="35"/>
          </reference>
          <reference field="52" count="1" selected="0">
            <x v="6"/>
          </reference>
          <reference field="53" count="1" selected="0">
            <x v="46"/>
          </reference>
        </references>
      </pivotArea>
    </format>
    <format dxfId="257">
      <pivotArea dataOnly="0" labelOnly="1" fieldPosition="0">
        <references count="5">
          <reference field="2" count="1" selected="0">
            <x v="23"/>
          </reference>
          <reference field="48" count="1" selected="0">
            <x v="13"/>
          </reference>
          <reference field="49" count="1">
            <x v="11"/>
          </reference>
          <reference field="52" count="1" selected="0">
            <x v="0"/>
          </reference>
          <reference field="53" count="1" selected="0">
            <x v="24"/>
          </reference>
        </references>
      </pivotArea>
    </format>
    <format dxfId="256">
      <pivotArea dataOnly="0" labelOnly="1" fieldPosition="0">
        <references count="5">
          <reference field="2" count="1" selected="0">
            <x v="24"/>
          </reference>
          <reference field="48" count="1" selected="0">
            <x v="36"/>
          </reference>
          <reference field="49" count="1">
            <x v="0"/>
          </reference>
          <reference field="52" count="1" selected="0">
            <x v="9"/>
          </reference>
          <reference field="53" count="1" selected="0">
            <x v="22"/>
          </reference>
        </references>
      </pivotArea>
    </format>
    <format dxfId="255">
      <pivotArea dataOnly="0" labelOnly="1" fieldPosition="0">
        <references count="5">
          <reference field="2" count="1" selected="0">
            <x v="25"/>
          </reference>
          <reference field="48" count="1" selected="0">
            <x v="4"/>
          </reference>
          <reference field="49" count="1">
            <x v="32"/>
          </reference>
          <reference field="52" count="1" selected="0">
            <x v="0"/>
          </reference>
          <reference field="53" count="1" selected="0">
            <x v="7"/>
          </reference>
        </references>
      </pivotArea>
    </format>
    <format dxfId="254">
      <pivotArea dataOnly="0" labelOnly="1" fieldPosition="0">
        <references count="5">
          <reference field="2" count="1" selected="0">
            <x v="26"/>
          </reference>
          <reference field="48" count="1" selected="0">
            <x v="17"/>
          </reference>
          <reference field="49" count="1">
            <x v="15"/>
          </reference>
          <reference field="52" count="1" selected="0">
            <x v="7"/>
          </reference>
          <reference field="53" count="1" selected="0">
            <x v="4"/>
          </reference>
        </references>
      </pivotArea>
    </format>
    <format dxfId="253">
      <pivotArea dataOnly="0" labelOnly="1" fieldPosition="0">
        <references count="5">
          <reference field="2" count="1" selected="0">
            <x v="27"/>
          </reference>
          <reference field="48" count="1" selected="0">
            <x v="2"/>
          </reference>
          <reference field="49" count="1">
            <x v="2"/>
          </reference>
          <reference field="52" count="1" selected="0">
            <x v="3"/>
          </reference>
          <reference field="53" count="1" selected="0">
            <x v="51"/>
          </reference>
        </references>
      </pivotArea>
    </format>
    <format dxfId="252">
      <pivotArea dataOnly="0" labelOnly="1" fieldPosition="0">
        <references count="5">
          <reference field="2" count="1" selected="0">
            <x v="28"/>
          </reference>
          <reference field="48" count="1" selected="0">
            <x v="9"/>
          </reference>
          <reference field="49" count="1">
            <x v="8"/>
          </reference>
          <reference field="52" count="1" selected="0">
            <x v="3"/>
          </reference>
          <reference field="53" count="1" selected="0">
            <x v="49"/>
          </reference>
        </references>
      </pivotArea>
    </format>
    <format dxfId="251">
      <pivotArea dataOnly="0" labelOnly="1" fieldPosition="0">
        <references count="5">
          <reference field="2" count="1" selected="0">
            <x v="29"/>
          </reference>
          <reference field="48" count="1" selected="0">
            <x v="27"/>
          </reference>
          <reference field="49" count="1">
            <x v="20"/>
          </reference>
          <reference field="52" count="1" selected="0">
            <x v="7"/>
          </reference>
          <reference field="53" count="1" selected="0">
            <x v="43"/>
          </reference>
        </references>
      </pivotArea>
    </format>
    <format dxfId="250">
      <pivotArea dataOnly="0" labelOnly="1" fieldPosition="0">
        <references count="5">
          <reference field="2" count="1" selected="0">
            <x v="30"/>
          </reference>
          <reference field="48" count="1" selected="0">
            <x v="29"/>
          </reference>
          <reference field="49" count="1">
            <x v="22"/>
          </reference>
          <reference field="52" count="1" selected="0">
            <x v="7"/>
          </reference>
          <reference field="53" count="1" selected="0">
            <x v="36"/>
          </reference>
        </references>
      </pivotArea>
    </format>
    <format dxfId="249">
      <pivotArea dataOnly="0" labelOnly="1" fieldPosition="0">
        <references count="5">
          <reference field="2" count="1" selected="0">
            <x v="31"/>
          </reference>
          <reference field="48" count="1" selected="0">
            <x v="28"/>
          </reference>
          <reference field="49" count="1">
            <x v="21"/>
          </reference>
          <reference field="52" count="1" selected="0">
            <x v="3"/>
          </reference>
          <reference field="53" count="1" selected="0">
            <x v="39"/>
          </reference>
        </references>
      </pivotArea>
    </format>
    <format dxfId="248">
      <pivotArea dataOnly="0" labelOnly="1" fieldPosition="0">
        <references count="5">
          <reference field="2" count="1" selected="0">
            <x v="32"/>
          </reference>
          <reference field="48" count="1" selected="0">
            <x v="37"/>
          </reference>
          <reference field="49" count="1">
            <x v="28"/>
          </reference>
          <reference field="52" count="1" selected="0">
            <x v="6"/>
          </reference>
          <reference field="53" count="1" selected="0">
            <x v="2"/>
          </reference>
        </references>
      </pivotArea>
    </format>
    <format dxfId="247">
      <pivotArea dataOnly="0" labelOnly="1" fieldPosition="0">
        <references count="5">
          <reference field="2" count="1" selected="0">
            <x v="33"/>
          </reference>
          <reference field="48" count="1" selected="0">
            <x v="30"/>
          </reference>
          <reference field="49" count="1">
            <x v="23"/>
          </reference>
          <reference field="52" count="1" selected="0">
            <x v="7"/>
          </reference>
          <reference field="53" count="1" selected="0">
            <x v="35"/>
          </reference>
        </references>
      </pivotArea>
    </format>
    <format dxfId="246">
      <pivotArea dataOnly="0" labelOnly="1" fieldPosition="0">
        <references count="5">
          <reference field="2" count="1" selected="0">
            <x v="34"/>
          </reference>
          <reference field="48" count="1" selected="0">
            <x v="1"/>
          </reference>
          <reference field="49" count="1">
            <x v="1"/>
          </reference>
          <reference field="52" count="1" selected="0">
            <x v="13"/>
          </reference>
          <reference field="53" count="1" selected="0">
            <x v="12"/>
          </reference>
        </references>
      </pivotArea>
    </format>
    <format dxfId="245">
      <pivotArea dataOnly="0" labelOnly="1" fieldPosition="0">
        <references count="5">
          <reference field="2" count="1" selected="0">
            <x v="35"/>
          </reference>
          <reference field="48" count="1" selected="0">
            <x v="11"/>
          </reference>
          <reference field="49" count="1">
            <x v="14"/>
          </reference>
          <reference field="52" count="1" selected="0">
            <x v="3"/>
          </reference>
          <reference field="53" count="1" selected="0">
            <x v="47"/>
          </reference>
        </references>
      </pivotArea>
    </format>
    <format dxfId="244">
      <pivotArea dataOnly="0" labelOnly="1" fieldPosition="0">
        <references count="5">
          <reference field="2" count="1" selected="0">
            <x v="36"/>
          </reference>
          <reference field="48" count="1" selected="0">
            <x v="26"/>
          </reference>
          <reference field="49" count="1">
            <x v="19"/>
          </reference>
          <reference field="52" count="1" selected="0">
            <x v="7"/>
          </reference>
          <reference field="53" count="1" selected="0">
            <x v="38"/>
          </reference>
        </references>
      </pivotArea>
    </format>
    <format dxfId="243">
      <pivotArea dataOnly="0" labelOnly="1" fieldPosition="0">
        <references count="5">
          <reference field="2" count="1" selected="0">
            <x v="37"/>
          </reference>
          <reference field="48" count="1" selected="0">
            <x v="31"/>
          </reference>
          <reference field="49" count="1">
            <x v="24"/>
          </reference>
          <reference field="52" count="1" selected="0">
            <x v="7"/>
          </reference>
          <reference field="53" count="1" selected="0">
            <x v="43"/>
          </reference>
        </references>
      </pivotArea>
    </format>
    <format dxfId="242">
      <pivotArea dataOnly="0" labelOnly="1" fieldPosition="0">
        <references count="5">
          <reference field="2" count="1" selected="0">
            <x v="38"/>
          </reference>
          <reference field="48" count="1" selected="0">
            <x v="22"/>
          </reference>
          <reference field="49" count="1">
            <x v="17"/>
          </reference>
          <reference field="52" count="1" selected="0">
            <x v="3"/>
          </reference>
          <reference field="53" count="1" selected="0">
            <x v="19"/>
          </reference>
        </references>
      </pivotArea>
    </format>
    <format dxfId="241">
      <pivotArea dataOnly="0" labelOnly="1" fieldPosition="0">
        <references count="5">
          <reference field="2" count="1" selected="0">
            <x v="39"/>
          </reference>
          <reference field="48" count="1" selected="0">
            <x v="39"/>
          </reference>
          <reference field="49" count="1">
            <x v="30"/>
          </reference>
          <reference field="52" count="1" selected="0">
            <x v="7"/>
          </reference>
          <reference field="53" count="1" selected="0">
            <x v="28"/>
          </reference>
        </references>
      </pivotArea>
    </format>
    <format dxfId="240">
      <pivotArea dataOnly="0" labelOnly="1" fieldPosition="0">
        <references count="5">
          <reference field="2" count="1" selected="0">
            <x v="40"/>
          </reference>
          <reference field="48" count="1" selected="0">
            <x v="30"/>
          </reference>
          <reference field="49" count="1">
            <x v="23"/>
          </reference>
          <reference field="52" count="1" selected="0">
            <x v="7"/>
          </reference>
          <reference field="53" count="1" selected="0">
            <x v="42"/>
          </reference>
        </references>
      </pivotArea>
    </format>
    <format dxfId="239">
      <pivotArea dataOnly="0" labelOnly="1" fieldPosition="0">
        <references count="5">
          <reference field="2" count="1" selected="0">
            <x v="42"/>
          </reference>
          <reference field="48" count="1" selected="0">
            <x v="16"/>
          </reference>
          <reference field="49" count="1">
            <x v="13"/>
          </reference>
          <reference field="52" count="1" selected="0">
            <x v="2"/>
          </reference>
          <reference field="53" count="1" selected="0">
            <x v="26"/>
          </reference>
        </references>
      </pivotArea>
    </format>
    <format dxfId="238">
      <pivotArea dataOnly="0" labelOnly="1" fieldPosition="0">
        <references count="5">
          <reference field="2" count="1" selected="0">
            <x v="43"/>
          </reference>
          <reference field="48" count="1" selected="0">
            <x v="14"/>
          </reference>
          <reference field="49" count="1">
            <x v="12"/>
          </reference>
          <reference field="52" count="1" selected="0">
            <x v="7"/>
          </reference>
          <reference field="53" count="1" selected="0">
            <x v="1"/>
          </reference>
        </references>
      </pivotArea>
    </format>
    <format dxfId="237">
      <pivotArea dataOnly="0" labelOnly="1" fieldPosition="0">
        <references count="5">
          <reference field="2" count="1" selected="0">
            <x v="44"/>
          </reference>
          <reference field="48" count="1" selected="0">
            <x v="20"/>
          </reference>
          <reference field="49" count="1">
            <x v="16"/>
          </reference>
          <reference field="52" count="1" selected="0">
            <x v="3"/>
          </reference>
          <reference field="53" count="1" selected="0">
            <x v="11"/>
          </reference>
        </references>
      </pivotArea>
    </format>
    <format dxfId="236">
      <pivotArea dataOnly="0" labelOnly="1" fieldPosition="0">
        <references count="5">
          <reference field="2" count="1" selected="0">
            <x v="45"/>
          </reference>
          <reference field="48" count="1" selected="0">
            <x v="43"/>
          </reference>
          <reference field="49" count="1">
            <x v="0"/>
          </reference>
          <reference field="52" count="1" selected="0">
            <x v="14"/>
          </reference>
          <reference field="53" count="1" selected="0">
            <x v="35"/>
          </reference>
        </references>
      </pivotArea>
    </format>
    <format dxfId="235">
      <pivotArea dataOnly="0" labelOnly="1" fieldPosition="0">
        <references count="5">
          <reference field="2" count="1" selected="0">
            <x v="47"/>
          </reference>
          <reference field="48" count="1" selected="0">
            <x v="18"/>
          </reference>
          <reference field="49" count="1">
            <x v="33"/>
          </reference>
          <reference field="52" count="1" selected="0">
            <x v="15"/>
          </reference>
          <reference field="53" count="1" selected="0">
            <x v="13"/>
          </reference>
        </references>
      </pivotArea>
    </format>
    <format dxfId="234">
      <pivotArea dataOnly="0" labelOnly="1" fieldPosition="0">
        <references count="5">
          <reference field="2" count="1" selected="0">
            <x v="48"/>
          </reference>
          <reference field="48" count="1" selected="0">
            <x v="44"/>
          </reference>
          <reference field="49" count="1">
            <x v="0"/>
          </reference>
          <reference field="52" count="1" selected="0">
            <x v="3"/>
          </reference>
          <reference field="53" count="1" selected="0">
            <x v="8"/>
          </reference>
        </references>
      </pivotArea>
    </format>
    <format dxfId="233">
      <pivotArea dataOnly="0" labelOnly="1" fieldPosition="0">
        <references count="5">
          <reference field="2" count="1" selected="0">
            <x v="53"/>
          </reference>
          <reference field="48" count="1" selected="0">
            <x v="22"/>
          </reference>
          <reference field="49" count="1">
            <x v="17"/>
          </reference>
          <reference field="52" count="1" selected="0">
            <x v="7"/>
          </reference>
          <reference field="53" count="1" selected="0">
            <x v="23"/>
          </reference>
        </references>
      </pivotArea>
    </format>
    <format dxfId="232">
      <pivotArea dataOnly="0" labelOnly="1" fieldPosition="0">
        <references count="5">
          <reference field="2" count="1" selected="0">
            <x v="54"/>
          </reference>
          <reference field="48" count="1" selected="0">
            <x v="47"/>
          </reference>
          <reference field="49" count="1">
            <x v="36"/>
          </reference>
          <reference field="52" count="1" selected="0">
            <x v="3"/>
          </reference>
          <reference field="53" count="1" selected="0">
            <x v="0"/>
          </reference>
        </references>
      </pivotArea>
    </format>
    <format dxfId="231">
      <pivotArea dataOnly="0" labelOnly="1" fieldPosition="0">
        <references count="5">
          <reference field="2" count="1" selected="0">
            <x v="55"/>
          </reference>
          <reference field="48" count="1" selected="0">
            <x v="48"/>
          </reference>
          <reference field="49" count="1">
            <x v="37"/>
          </reference>
          <reference field="52" count="1" selected="0">
            <x v="7"/>
          </reference>
          <reference field="53" count="1" selected="0">
            <x v="14"/>
          </reference>
        </references>
      </pivotArea>
    </format>
    <format dxfId="230">
      <pivotArea dataOnly="0" labelOnly="1" fieldPosition="0">
        <references count="6">
          <reference field="1" count="6">
            <x v="1"/>
            <x v="2"/>
            <x v="3"/>
            <x v="6"/>
            <x v="7"/>
            <x v="147"/>
          </reference>
          <reference field="2" count="1" selected="0">
            <x v="0"/>
          </reference>
          <reference field="48" count="1" selected="0">
            <x v="6"/>
          </reference>
          <reference field="49" count="1" selected="0">
            <x v="6"/>
          </reference>
          <reference field="52" count="1" selected="0">
            <x v="3"/>
          </reference>
          <reference field="53" count="1" selected="0">
            <x v="16"/>
          </reference>
        </references>
      </pivotArea>
    </format>
    <format dxfId="229">
      <pivotArea dataOnly="0" labelOnly="1" fieldPosition="0">
        <references count="6">
          <reference field="1" count="14">
            <x v="0"/>
            <x v="8"/>
            <x v="9"/>
            <x v="10"/>
            <x v="11"/>
            <x v="12"/>
            <x v="13"/>
            <x v="14"/>
            <x v="17"/>
            <x v="18"/>
            <x v="19"/>
            <x v="20"/>
            <x v="21"/>
            <x v="135"/>
          </reference>
          <reference field="2" count="1" selected="0">
            <x v="1"/>
          </reference>
          <reference field="48" count="1" selected="0">
            <x v="3"/>
          </reference>
          <reference field="49" count="1" selected="0">
            <x v="4"/>
          </reference>
          <reference field="52" count="1" selected="0">
            <x v="3"/>
          </reference>
          <reference field="53" count="1" selected="0">
            <x v="27"/>
          </reference>
        </references>
      </pivotArea>
    </format>
    <format dxfId="228">
      <pivotArea dataOnly="0" labelOnly="1" fieldPosition="0">
        <references count="6">
          <reference field="1" count="2">
            <x v="5"/>
            <x v="16"/>
          </reference>
          <reference field="2" count="1" selected="0">
            <x v="2"/>
          </reference>
          <reference field="48" count="1" selected="0">
            <x v="24"/>
          </reference>
          <reference field="49" count="1" selected="0">
            <x v="18"/>
          </reference>
          <reference field="52" count="1" selected="0">
            <x v="3"/>
          </reference>
          <reference field="53" count="1" selected="0">
            <x v="29"/>
          </reference>
        </references>
      </pivotArea>
    </format>
    <format dxfId="227">
      <pivotArea dataOnly="0" labelOnly="1" fieldPosition="0">
        <references count="6">
          <reference field="1" count="2">
            <x v="4"/>
            <x v="15"/>
          </reference>
          <reference field="2" count="1" selected="0">
            <x v="3"/>
          </reference>
          <reference field="48" count="1" selected="0">
            <x v="28"/>
          </reference>
          <reference field="49" count="1" selected="0">
            <x v="21"/>
          </reference>
          <reference field="52" count="1" selected="0">
            <x v="4"/>
          </reference>
          <reference field="53" count="1" selected="0">
            <x v="50"/>
          </reference>
        </references>
      </pivotArea>
    </format>
    <format dxfId="226">
      <pivotArea dataOnly="0" labelOnly="1" fieldPosition="0">
        <references count="6">
          <reference field="1" count="2">
            <x v="22"/>
            <x v="41"/>
          </reference>
          <reference field="2" count="1" selected="0">
            <x v="4"/>
          </reference>
          <reference field="48" count="1" selected="0">
            <x v="34"/>
          </reference>
          <reference field="49" count="1" selected="0">
            <x v="27"/>
          </reference>
          <reference field="52" count="1" selected="0">
            <x v="3"/>
          </reference>
          <reference field="53" count="1" selected="0">
            <x v="37"/>
          </reference>
        </references>
      </pivotArea>
    </format>
    <format dxfId="225">
      <pivotArea dataOnly="0" labelOnly="1" fieldPosition="0">
        <references count="6">
          <reference field="1" count="10">
            <x v="23"/>
            <x v="24"/>
            <x v="32"/>
            <x v="71"/>
            <x v="75"/>
            <x v="94"/>
            <x v="103"/>
            <x v="142"/>
            <x v="143"/>
            <x v="151"/>
          </reference>
          <reference field="2" count="1" selected="0">
            <x v="5"/>
          </reference>
          <reference field="48" count="1" selected="0">
            <x v="12"/>
          </reference>
          <reference field="49" count="1" selected="0">
            <x v="10"/>
          </reference>
          <reference field="52" count="1" selected="0">
            <x v="5"/>
          </reference>
          <reference field="53" count="1" selected="0">
            <x v="15"/>
          </reference>
        </references>
      </pivotArea>
    </format>
    <format dxfId="224">
      <pivotArea dataOnly="0" labelOnly="1" fieldPosition="0">
        <references count="6">
          <reference field="1" count="1">
            <x v="25"/>
          </reference>
          <reference field="2" count="1" selected="0">
            <x v="6"/>
          </reference>
          <reference field="48" count="1" selected="0">
            <x v="15"/>
          </reference>
          <reference field="49" count="1" selected="0">
            <x v="0"/>
          </reference>
          <reference field="52" count="1" selected="0">
            <x v="7"/>
          </reference>
          <reference field="53" count="1" selected="0">
            <x v="6"/>
          </reference>
        </references>
      </pivotArea>
    </format>
    <format dxfId="223">
      <pivotArea dataOnly="0" labelOnly="1" fieldPosition="0">
        <references count="6">
          <reference field="1" count="2">
            <x v="26"/>
            <x v="40"/>
          </reference>
          <reference field="2" count="1" selected="0">
            <x v="7"/>
          </reference>
          <reference field="48" count="1" selected="0">
            <x v="23"/>
          </reference>
          <reference field="49" count="1" selected="0">
            <x v="0"/>
          </reference>
          <reference field="52" count="1" selected="0">
            <x v="9"/>
          </reference>
          <reference field="53" count="1" selected="0">
            <x v="25"/>
          </reference>
        </references>
      </pivotArea>
    </format>
    <format dxfId="222">
      <pivotArea dataOnly="0" labelOnly="1" fieldPosition="0">
        <references count="6">
          <reference field="1" count="6">
            <x v="30"/>
            <x v="31"/>
            <x v="35"/>
            <x v="84"/>
            <x v="111"/>
            <x v="112"/>
          </reference>
          <reference field="2" count="1" selected="0">
            <x v="8"/>
          </reference>
          <reference field="48" count="1" selected="0">
            <x v="19"/>
          </reference>
          <reference field="49" count="1" selected="0">
            <x v="31"/>
          </reference>
          <reference field="52" count="1" selected="0">
            <x v="7"/>
          </reference>
          <reference field="53" count="1" selected="0">
            <x v="33"/>
          </reference>
        </references>
      </pivotArea>
    </format>
    <format dxfId="221">
      <pivotArea dataOnly="0" labelOnly="1" fieldPosition="0">
        <references count="6">
          <reference field="1" count="1">
            <x v="27"/>
          </reference>
          <reference field="2" count="1" selected="0">
            <x v="9"/>
          </reference>
          <reference field="48" count="1" selected="0">
            <x v="38"/>
          </reference>
          <reference field="49" count="1" selected="0">
            <x v="29"/>
          </reference>
          <reference field="52" count="1" selected="0">
            <x v="8"/>
          </reference>
          <reference field="53" count="1" selected="0">
            <x v="20"/>
          </reference>
        </references>
      </pivotArea>
    </format>
    <format dxfId="220">
      <pivotArea dataOnly="0" labelOnly="1" fieldPosition="0">
        <references count="6">
          <reference field="1" count="1">
            <x v="28"/>
          </reference>
          <reference field="2" count="1" selected="0">
            <x v="10"/>
          </reference>
          <reference field="48" count="1" selected="0">
            <x v="32"/>
          </reference>
          <reference field="49" count="1" selected="0">
            <x v="0"/>
          </reference>
          <reference field="52" count="1" selected="0">
            <x v="7"/>
          </reference>
          <reference field="53" count="1" selected="0">
            <x v="30"/>
          </reference>
        </references>
      </pivotArea>
    </format>
    <format dxfId="219">
      <pivotArea dataOnly="0" labelOnly="1" fieldPosition="0">
        <references count="6">
          <reference field="1" count="1">
            <x v="99"/>
          </reference>
          <reference field="2" count="1" selected="0">
            <x v="11"/>
          </reference>
          <reference field="48" count="1" selected="0">
            <x v="34"/>
          </reference>
          <reference field="49" count="1" selected="0">
            <x v="0"/>
          </reference>
          <reference field="52" count="1" selected="0">
            <x v="7"/>
          </reference>
          <reference field="53" count="1" selected="0">
            <x v="18"/>
          </reference>
        </references>
      </pivotArea>
    </format>
    <format dxfId="218">
      <pivotArea dataOnly="0" labelOnly="1" fieldPosition="0">
        <references count="6">
          <reference field="1" count="4">
            <x v="29"/>
            <x v="65"/>
            <x v="90"/>
            <x v="130"/>
          </reference>
          <reference field="2" count="1" selected="0">
            <x v="12"/>
          </reference>
          <reference field="48" count="1" selected="0">
            <x v="25"/>
          </reference>
          <reference field="49" count="1" selected="0">
            <x v="25"/>
          </reference>
          <reference field="52" count="1" selected="0">
            <x v="7"/>
          </reference>
          <reference field="53" count="1" selected="0">
            <x v="48"/>
          </reference>
        </references>
      </pivotArea>
    </format>
    <format dxfId="217">
      <pivotArea dataOnly="0" labelOnly="1" fieldPosition="0">
        <references count="6">
          <reference field="1" count="2">
            <x v="121"/>
            <x v="132"/>
          </reference>
          <reference field="2" count="1" selected="0">
            <x v="13"/>
          </reference>
          <reference field="48" count="1" selected="0">
            <x v="40"/>
          </reference>
          <reference field="49" count="1" selected="0">
            <x v="0"/>
          </reference>
          <reference field="52" count="1" selected="0">
            <x v="7"/>
          </reference>
          <reference field="53" count="1" selected="0">
            <x v="17"/>
          </reference>
        </references>
      </pivotArea>
    </format>
    <format dxfId="216">
      <pivotArea dataOnly="0" labelOnly="1" fieldPosition="0">
        <references count="6">
          <reference field="1" count="5">
            <x v="33"/>
            <x v="82"/>
            <x v="95"/>
            <x v="96"/>
            <x v="134"/>
          </reference>
          <reference field="2" count="1" selected="0">
            <x v="14"/>
          </reference>
          <reference field="48" count="1" selected="0">
            <x v="10"/>
          </reference>
          <reference field="49" count="1" selected="0">
            <x v="9"/>
          </reference>
          <reference field="52" count="1" selected="0">
            <x v="12"/>
          </reference>
          <reference field="53" count="1" selected="0">
            <x v="44"/>
          </reference>
        </references>
      </pivotArea>
    </format>
    <format dxfId="215">
      <pivotArea dataOnly="0" labelOnly="1" fieldPosition="0">
        <references count="6">
          <reference field="1" count="5">
            <x v="53"/>
            <x v="67"/>
            <x v="78"/>
            <x v="89"/>
            <x v="137"/>
          </reference>
          <reference field="2" count="1" selected="0">
            <x v="15"/>
          </reference>
          <reference field="48" count="1" selected="0">
            <x v="5"/>
          </reference>
          <reference field="49" count="1" selected="0">
            <x v="5"/>
          </reference>
          <reference field="52" count="1" selected="0">
            <x v="3"/>
          </reference>
          <reference field="53" count="1" selected="0">
            <x v="41"/>
          </reference>
        </references>
      </pivotArea>
    </format>
    <format dxfId="214">
      <pivotArea dataOnly="0" labelOnly="1" fieldPosition="0">
        <references count="6">
          <reference field="1" count="5">
            <x v="86"/>
            <x v="122"/>
            <x v="125"/>
            <x v="133"/>
            <x v="138"/>
          </reference>
          <reference field="2" count="1" selected="0">
            <x v="16"/>
          </reference>
          <reference field="48" count="1" selected="0">
            <x v="8"/>
          </reference>
          <reference field="49" count="1" selected="0">
            <x v="7"/>
          </reference>
          <reference field="52" count="1" selected="0">
            <x v="10"/>
          </reference>
          <reference field="53" count="1" selected="0">
            <x v="31"/>
          </reference>
        </references>
      </pivotArea>
    </format>
    <format dxfId="213">
      <pivotArea dataOnly="0" labelOnly="1" fieldPosition="0">
        <references count="6">
          <reference field="1" count="3">
            <x v="34"/>
            <x v="66"/>
            <x v="149"/>
          </reference>
          <reference field="2" count="1" selected="0">
            <x v="17"/>
          </reference>
          <reference field="48" count="1" selected="0">
            <x v="46"/>
          </reference>
          <reference field="49" count="1" selected="0">
            <x v="34"/>
          </reference>
          <reference field="52" count="1" selected="0">
            <x v="3"/>
          </reference>
          <reference field="53" count="1" selected="0">
            <x v="34"/>
          </reference>
        </references>
      </pivotArea>
    </format>
    <format dxfId="212">
      <pivotArea dataOnly="0" labelOnly="1" fieldPosition="0">
        <references count="6">
          <reference field="1" count="4">
            <x v="36"/>
            <x v="47"/>
            <x v="58"/>
            <x v="120"/>
          </reference>
          <reference field="2" count="1" selected="0">
            <x v="18"/>
          </reference>
          <reference field="48" count="1" selected="0">
            <x v="0"/>
          </reference>
          <reference field="49" count="1" selected="0">
            <x v="3"/>
          </reference>
          <reference field="52" count="1" selected="0">
            <x v="1"/>
          </reference>
          <reference field="53" count="1" selected="0">
            <x v="31"/>
          </reference>
        </references>
      </pivotArea>
    </format>
    <format dxfId="211">
      <pivotArea dataOnly="0" labelOnly="1" fieldPosition="0">
        <references count="6">
          <reference field="1" count="2">
            <x v="37"/>
            <x v="109"/>
          </reference>
          <reference field="2" count="1" selected="0">
            <x v="19"/>
          </reference>
          <reference field="48" count="1" selected="0">
            <x v="33"/>
          </reference>
          <reference field="49" count="1" selected="0">
            <x v="26"/>
          </reference>
          <reference field="52" count="1" selected="0">
            <x v="7"/>
          </reference>
          <reference field="53" count="1" selected="0">
            <x v="3"/>
          </reference>
        </references>
      </pivotArea>
    </format>
    <format dxfId="210">
      <pivotArea dataOnly="0" labelOnly="1" fieldPosition="0">
        <references count="6">
          <reference field="1" count="3">
            <x v="38"/>
            <x v="80"/>
            <x v="102"/>
          </reference>
          <reference field="2" count="1" selected="0">
            <x v="20"/>
          </reference>
          <reference field="48" count="1" selected="0">
            <x v="12"/>
          </reference>
          <reference field="49" count="1" selected="0">
            <x v="10"/>
          </reference>
          <reference field="52" count="1" selected="0">
            <x v="3"/>
          </reference>
          <reference field="53" count="1" selected="0">
            <x v="52"/>
          </reference>
        </references>
      </pivotArea>
    </format>
    <format dxfId="209">
      <pivotArea dataOnly="0" labelOnly="1" fieldPosition="0">
        <references count="6">
          <reference field="1" count="2">
            <x v="39"/>
            <x v="140"/>
          </reference>
          <reference field="2" count="1" selected="0">
            <x v="21"/>
          </reference>
          <reference field="48" count="1" selected="0">
            <x v="21"/>
          </reference>
          <reference field="49" count="1" selected="0">
            <x v="0"/>
          </reference>
          <reference field="52" count="1" selected="0">
            <x v="7"/>
          </reference>
          <reference field="53" count="1" selected="0">
            <x v="21"/>
          </reference>
        </references>
      </pivotArea>
    </format>
    <format dxfId="208">
      <pivotArea dataOnly="0" labelOnly="1" fieldPosition="0">
        <references count="6">
          <reference field="1" count="2">
            <x v="123"/>
            <x v="144"/>
          </reference>
          <reference field="2" count="1" selected="0">
            <x v="22"/>
          </reference>
          <reference field="48" count="1" selected="0">
            <x v="18"/>
          </reference>
          <reference field="49" count="1" selected="0">
            <x v="35"/>
          </reference>
          <reference field="52" count="1" selected="0">
            <x v="6"/>
          </reference>
          <reference field="53" count="1" selected="0">
            <x v="46"/>
          </reference>
        </references>
      </pivotArea>
    </format>
    <format dxfId="207">
      <pivotArea dataOnly="0" labelOnly="1" fieldPosition="0">
        <references count="6">
          <reference field="1" count="3">
            <x v="42"/>
            <x v="56"/>
            <x v="108"/>
          </reference>
          <reference field="2" count="1" selected="0">
            <x v="23"/>
          </reference>
          <reference field="48" count="1" selected="0">
            <x v="13"/>
          </reference>
          <reference field="49" count="1" selected="0">
            <x v="11"/>
          </reference>
          <reference field="52" count="1" selected="0">
            <x v="0"/>
          </reference>
          <reference field="53" count="1" selected="0">
            <x v="24"/>
          </reference>
        </references>
      </pivotArea>
    </format>
    <format dxfId="206">
      <pivotArea dataOnly="0" labelOnly="1" fieldPosition="0">
        <references count="6">
          <reference field="1" count="1">
            <x v="43"/>
          </reference>
          <reference field="2" count="1" selected="0">
            <x v="24"/>
          </reference>
          <reference field="48" count="1" selected="0">
            <x v="36"/>
          </reference>
          <reference field="49" count="1" selected="0">
            <x v="0"/>
          </reference>
          <reference field="52" count="1" selected="0">
            <x v="9"/>
          </reference>
          <reference field="53" count="1" selected="0">
            <x v="22"/>
          </reference>
        </references>
      </pivotArea>
    </format>
    <format dxfId="205">
      <pivotArea dataOnly="0" labelOnly="1" fieldPosition="0">
        <references count="6">
          <reference field="1" count="2">
            <x v="44"/>
            <x v="116"/>
          </reference>
          <reference field="2" count="1" selected="0">
            <x v="25"/>
          </reference>
          <reference field="48" count="1" selected="0">
            <x v="4"/>
          </reference>
          <reference field="49" count="1" selected="0">
            <x v="32"/>
          </reference>
          <reference field="52" count="1" selected="0">
            <x v="0"/>
          </reference>
          <reference field="53" count="1" selected="0">
            <x v="7"/>
          </reference>
        </references>
      </pivotArea>
    </format>
    <format dxfId="204">
      <pivotArea dataOnly="0" labelOnly="1" fieldPosition="0">
        <references count="6">
          <reference field="1" count="2">
            <x v="45"/>
            <x v="129"/>
          </reference>
          <reference field="2" count="1" selected="0">
            <x v="26"/>
          </reference>
          <reference field="48" count="1" selected="0">
            <x v="17"/>
          </reference>
          <reference field="49" count="1" selected="0">
            <x v="15"/>
          </reference>
          <reference field="52" count="1" selected="0">
            <x v="7"/>
          </reference>
          <reference field="53" count="1" selected="0">
            <x v="4"/>
          </reference>
        </references>
      </pivotArea>
    </format>
    <format dxfId="203">
      <pivotArea dataOnly="0" labelOnly="1" fieldPosition="0">
        <references count="6">
          <reference field="1" count="2">
            <x v="46"/>
            <x v="154"/>
          </reference>
          <reference field="2" count="1" selected="0">
            <x v="27"/>
          </reference>
          <reference field="48" count="1" selected="0">
            <x v="2"/>
          </reference>
          <reference field="49" count="1" selected="0">
            <x v="2"/>
          </reference>
          <reference field="52" count="1" selected="0">
            <x v="3"/>
          </reference>
          <reference field="53" count="1" selected="0">
            <x v="51"/>
          </reference>
        </references>
      </pivotArea>
    </format>
    <format dxfId="202">
      <pivotArea dataOnly="0" labelOnly="1" fieldPosition="0">
        <references count="6">
          <reference field="1" count="3">
            <x v="48"/>
            <x v="85"/>
            <x v="93"/>
          </reference>
          <reference field="2" count="1" selected="0">
            <x v="28"/>
          </reference>
          <reference field="48" count="1" selected="0">
            <x v="9"/>
          </reference>
          <reference field="49" count="1" selected="0">
            <x v="8"/>
          </reference>
          <reference field="52" count="1" selected="0">
            <x v="3"/>
          </reference>
          <reference field="53" count="1" selected="0">
            <x v="49"/>
          </reference>
        </references>
      </pivotArea>
    </format>
    <format dxfId="201">
      <pivotArea dataOnly="0" labelOnly="1" fieldPosition="0">
        <references count="6">
          <reference field="1" count="2">
            <x v="49"/>
            <x v="57"/>
          </reference>
          <reference field="2" count="1" selected="0">
            <x v="29"/>
          </reference>
          <reference field="48" count="1" selected="0">
            <x v="27"/>
          </reference>
          <reference field="49" count="1" selected="0">
            <x v="20"/>
          </reference>
          <reference field="52" count="1" selected="0">
            <x v="7"/>
          </reference>
          <reference field="53" count="1" selected="0">
            <x v="43"/>
          </reference>
        </references>
      </pivotArea>
    </format>
    <format dxfId="200">
      <pivotArea dataOnly="0" labelOnly="1" fieldPosition="0">
        <references count="6">
          <reference field="1" count="3">
            <x v="50"/>
            <x v="91"/>
            <x v="106"/>
          </reference>
          <reference field="2" count="1" selected="0">
            <x v="30"/>
          </reference>
          <reference field="48" count="1" selected="0">
            <x v="29"/>
          </reference>
          <reference field="49" count="1" selected="0">
            <x v="22"/>
          </reference>
          <reference field="52" count="1" selected="0">
            <x v="7"/>
          </reference>
          <reference field="53" count="1" selected="0">
            <x v="36"/>
          </reference>
        </references>
      </pivotArea>
    </format>
    <format dxfId="199">
      <pivotArea dataOnly="0" labelOnly="1" fieldPosition="0">
        <references count="6">
          <reference field="1" count="1">
            <x v="51"/>
          </reference>
          <reference field="2" count="1" selected="0">
            <x v="31"/>
          </reference>
          <reference field="48" count="1" selected="0">
            <x v="28"/>
          </reference>
          <reference field="49" count="1" selected="0">
            <x v="21"/>
          </reference>
          <reference field="52" count="1" selected="0">
            <x v="3"/>
          </reference>
          <reference field="53" count="1" selected="0">
            <x v="39"/>
          </reference>
        </references>
      </pivotArea>
    </format>
    <format dxfId="198">
      <pivotArea dataOnly="0" labelOnly="1" fieldPosition="0">
        <references count="6">
          <reference field="1" count="1">
            <x v="52"/>
          </reference>
          <reference field="2" count="1" selected="0">
            <x v="32"/>
          </reference>
          <reference field="48" count="1" selected="0">
            <x v="37"/>
          </reference>
          <reference field="49" count="1" selected="0">
            <x v="28"/>
          </reference>
          <reference field="52" count="1" selected="0">
            <x v="6"/>
          </reference>
          <reference field="53" count="1" selected="0">
            <x v="2"/>
          </reference>
        </references>
      </pivotArea>
    </format>
    <format dxfId="197">
      <pivotArea dataOnly="0" labelOnly="1" fieldPosition="0">
        <references count="6">
          <reference field="1" count="4">
            <x v="64"/>
            <x v="88"/>
            <x v="136"/>
            <x v="148"/>
          </reference>
          <reference field="2" count="1" selected="0">
            <x v="33"/>
          </reference>
          <reference field="48" count="1" selected="0">
            <x v="30"/>
          </reference>
          <reference field="49" count="1" selected="0">
            <x v="23"/>
          </reference>
          <reference field="52" count="1" selected="0">
            <x v="7"/>
          </reference>
          <reference field="53" count="1" selected="0">
            <x v="35"/>
          </reference>
        </references>
      </pivotArea>
    </format>
    <format dxfId="196">
      <pivotArea dataOnly="0" labelOnly="1" fieldPosition="0">
        <references count="6">
          <reference field="1" count="7">
            <x v="54"/>
            <x v="74"/>
            <x v="81"/>
            <x v="98"/>
            <x v="107"/>
            <x v="117"/>
            <x v="118"/>
          </reference>
          <reference field="2" count="1" selected="0">
            <x v="34"/>
          </reference>
          <reference field="48" count="1" selected="0">
            <x v="1"/>
          </reference>
          <reference field="49" count="1" selected="0">
            <x v="1"/>
          </reference>
          <reference field="52" count="1" selected="0">
            <x v="13"/>
          </reference>
          <reference field="53" count="1" selected="0">
            <x v="12"/>
          </reference>
        </references>
      </pivotArea>
    </format>
    <format dxfId="195">
      <pivotArea dataOnly="0" labelOnly="1" fieldPosition="0">
        <references count="6">
          <reference field="1" count="7">
            <x v="55"/>
            <x v="76"/>
            <x v="77"/>
            <x v="87"/>
            <x v="104"/>
            <x v="105"/>
            <x v="128"/>
          </reference>
          <reference field="2" count="1" selected="0">
            <x v="35"/>
          </reference>
          <reference field="48" count="1" selected="0">
            <x v="11"/>
          </reference>
          <reference field="49" count="1" selected="0">
            <x v="14"/>
          </reference>
          <reference field="52" count="1" selected="0">
            <x v="3"/>
          </reference>
          <reference field="53" count="1" selected="0">
            <x v="47"/>
          </reference>
        </references>
      </pivotArea>
    </format>
    <format dxfId="194">
      <pivotArea dataOnly="0" labelOnly="1" fieldPosition="0">
        <references count="6">
          <reference field="1" count="2">
            <x v="79"/>
            <x v="114"/>
          </reference>
          <reference field="2" count="1" selected="0">
            <x v="36"/>
          </reference>
          <reference field="48" count="1" selected="0">
            <x v="26"/>
          </reference>
          <reference field="49" count="1" selected="0">
            <x v="19"/>
          </reference>
          <reference field="52" count="1" selected="0">
            <x v="7"/>
          </reference>
          <reference field="53" count="1" selected="0">
            <x v="38"/>
          </reference>
        </references>
      </pivotArea>
    </format>
    <format dxfId="193">
      <pivotArea dataOnly="0" labelOnly="1" fieldPosition="0">
        <references count="6">
          <reference field="1" count="1">
            <x v="59"/>
          </reference>
          <reference field="2" count="1" selected="0">
            <x v="37"/>
          </reference>
          <reference field="48" count="1" selected="0">
            <x v="31"/>
          </reference>
          <reference field="49" count="1" selected="0">
            <x v="24"/>
          </reference>
          <reference field="52" count="1" selected="0">
            <x v="7"/>
          </reference>
          <reference field="53" count="1" selected="0">
            <x v="43"/>
          </reference>
        </references>
      </pivotArea>
    </format>
    <format dxfId="192">
      <pivotArea dataOnly="0" labelOnly="1" fieldPosition="0">
        <references count="6">
          <reference field="1" count="2">
            <x v="60"/>
            <x v="97"/>
          </reference>
          <reference field="2" count="1" selected="0">
            <x v="38"/>
          </reference>
          <reference field="48" count="1" selected="0">
            <x v="22"/>
          </reference>
          <reference field="49" count="1" selected="0">
            <x v="17"/>
          </reference>
          <reference field="52" count="1" selected="0">
            <x v="3"/>
          </reference>
          <reference field="53" count="1" selected="0">
            <x v="19"/>
          </reference>
        </references>
      </pivotArea>
    </format>
    <format dxfId="191">
      <pivotArea dataOnly="0" labelOnly="1" fieldPosition="0">
        <references count="6">
          <reference field="1" count="1">
            <x v="61"/>
          </reference>
          <reference field="2" count="1" selected="0">
            <x v="39"/>
          </reference>
          <reference field="48" count="1" selected="0">
            <x v="39"/>
          </reference>
          <reference field="49" count="1" selected="0">
            <x v="30"/>
          </reference>
          <reference field="52" count="1" selected="0">
            <x v="7"/>
          </reference>
          <reference field="53" count="1" selected="0">
            <x v="28"/>
          </reference>
        </references>
      </pivotArea>
    </format>
    <format dxfId="190">
      <pivotArea dataOnly="0" labelOnly="1" fieldPosition="0">
        <references count="6">
          <reference field="1" count="2">
            <x v="62"/>
            <x v="119"/>
          </reference>
          <reference field="2" count="1" selected="0">
            <x v="40"/>
          </reference>
          <reference field="48" count="1" selected="0">
            <x v="30"/>
          </reference>
          <reference field="49" count="1" selected="0">
            <x v="23"/>
          </reference>
          <reference field="52" count="1" selected="0">
            <x v="7"/>
          </reference>
          <reference field="53" count="1" selected="0">
            <x v="42"/>
          </reference>
        </references>
      </pivotArea>
    </format>
    <format dxfId="189">
      <pivotArea dataOnly="0" labelOnly="1" fieldPosition="0">
        <references count="6">
          <reference field="1" count="2">
            <x v="63"/>
            <x v="139"/>
          </reference>
          <reference field="2" count="1" selected="0">
            <x v="41"/>
          </reference>
          <reference field="48" count="1" selected="0">
            <x v="30"/>
          </reference>
          <reference field="49" count="1" selected="0">
            <x v="23"/>
          </reference>
          <reference field="52" count="1" selected="0">
            <x v="7"/>
          </reference>
          <reference field="53" count="1" selected="0">
            <x v="40"/>
          </reference>
        </references>
      </pivotArea>
    </format>
    <format dxfId="188">
      <pivotArea dataOnly="0" labelOnly="1" fieldPosition="0">
        <references count="6">
          <reference field="1" count="3">
            <x v="68"/>
            <x v="100"/>
            <x v="101"/>
          </reference>
          <reference field="2" count="1" selected="0">
            <x v="42"/>
          </reference>
          <reference field="48" count="1" selected="0">
            <x v="16"/>
          </reference>
          <reference field="49" count="1" selected="0">
            <x v="13"/>
          </reference>
          <reference field="52" count="1" selected="0">
            <x v="2"/>
          </reference>
          <reference field="53" count="1" selected="0">
            <x v="26"/>
          </reference>
        </references>
      </pivotArea>
    </format>
    <format dxfId="187">
      <pivotArea dataOnly="0" labelOnly="1" fieldPosition="0">
        <references count="6">
          <reference field="1" count="1">
            <x v="69"/>
          </reference>
          <reference field="2" count="1" selected="0">
            <x v="43"/>
          </reference>
          <reference field="48" count="1" selected="0">
            <x v="14"/>
          </reference>
          <reference field="49" count="1" selected="0">
            <x v="12"/>
          </reference>
          <reference field="52" count="1" selected="0">
            <x v="7"/>
          </reference>
          <reference field="53" count="1" selected="0">
            <x v="1"/>
          </reference>
        </references>
      </pivotArea>
    </format>
    <format dxfId="186">
      <pivotArea dataOnly="0" labelOnly="1" fieldPosition="0">
        <references count="6">
          <reference field="1" count="1">
            <x v="70"/>
          </reference>
          <reference field="2" count="1" selected="0">
            <x v="44"/>
          </reference>
          <reference field="48" count="1" selected="0">
            <x v="20"/>
          </reference>
          <reference field="49" count="1" selected="0">
            <x v="16"/>
          </reference>
          <reference field="52" count="1" selected="0">
            <x v="3"/>
          </reference>
          <reference field="53" count="1" selected="0">
            <x v="11"/>
          </reference>
        </references>
      </pivotArea>
    </format>
    <format dxfId="185">
      <pivotArea dataOnly="0" labelOnly="1" fieldPosition="0">
        <references count="6">
          <reference field="1" count="2">
            <x v="72"/>
            <x v="115"/>
          </reference>
          <reference field="2" count="1" selected="0">
            <x v="45"/>
          </reference>
          <reference field="48" count="1" selected="0">
            <x v="43"/>
          </reference>
          <reference field="49" count="1" selected="0">
            <x v="0"/>
          </reference>
          <reference field="52" count="1" selected="0">
            <x v="14"/>
          </reference>
          <reference field="53" count="1" selected="0">
            <x v="35"/>
          </reference>
        </references>
      </pivotArea>
    </format>
    <format dxfId="184">
      <pivotArea dataOnly="0" labelOnly="1" fieldPosition="0">
        <references count="6">
          <reference field="1" count="1">
            <x v="73"/>
          </reference>
          <reference field="2" count="1" selected="0">
            <x v="46"/>
          </reference>
          <reference field="48" count="1" selected="0">
            <x v="35"/>
          </reference>
          <reference field="49" count="1" selected="0">
            <x v="0"/>
          </reference>
          <reference field="52" count="1" selected="0">
            <x v="7"/>
          </reference>
          <reference field="53" count="1" selected="0">
            <x v="10"/>
          </reference>
        </references>
      </pivotArea>
    </format>
    <format dxfId="183">
      <pivotArea dataOnly="0" labelOnly="1" fieldPosition="0">
        <references count="6">
          <reference field="1" count="4">
            <x v="83"/>
            <x v="92"/>
            <x v="110"/>
            <x v="127"/>
          </reference>
          <reference field="2" count="1" selected="0">
            <x v="47"/>
          </reference>
          <reference field="48" count="1" selected="0">
            <x v="18"/>
          </reference>
          <reference field="49" count="1" selected="0">
            <x v="33"/>
          </reference>
          <reference field="52" count="1" selected="0">
            <x v="15"/>
          </reference>
          <reference field="53" count="1" selected="0">
            <x v="13"/>
          </reference>
        </references>
      </pivotArea>
    </format>
    <format dxfId="182">
      <pivotArea dataOnly="0" labelOnly="1" fieldPosition="0">
        <references count="6">
          <reference field="1" count="1">
            <x v="113"/>
          </reference>
          <reference field="2" count="1" selected="0">
            <x v="48"/>
          </reference>
          <reference field="48" count="1" selected="0">
            <x v="44"/>
          </reference>
          <reference field="49" count="1" selected="0">
            <x v="0"/>
          </reference>
          <reference field="52" count="1" selected="0">
            <x v="3"/>
          </reference>
          <reference field="53" count="1" selected="0">
            <x v="8"/>
          </reference>
        </references>
      </pivotArea>
    </format>
    <format dxfId="181">
      <pivotArea dataOnly="0" labelOnly="1" fieldPosition="0">
        <references count="6">
          <reference field="1" count="1">
            <x v="124"/>
          </reference>
          <reference field="2" count="1" selected="0">
            <x v="49"/>
          </reference>
          <reference field="48" count="1" selected="0">
            <x v="7"/>
          </reference>
          <reference field="49" count="1" selected="0">
            <x v="0"/>
          </reference>
          <reference field="52" count="1" selected="0">
            <x v="3"/>
          </reference>
          <reference field="53" count="1" selected="0">
            <x v="5"/>
          </reference>
        </references>
      </pivotArea>
    </format>
    <format dxfId="180">
      <pivotArea dataOnly="0" labelOnly="1" fieldPosition="0">
        <references count="6">
          <reference field="1" count="1">
            <x v="126"/>
          </reference>
          <reference field="2" count="1" selected="0">
            <x v="50"/>
          </reference>
          <reference field="48" count="1" selected="0">
            <x v="45"/>
          </reference>
          <reference field="49" count="1" selected="0">
            <x v="0"/>
          </reference>
          <reference field="52" count="1" selected="0">
            <x v="7"/>
          </reference>
          <reference field="53" count="1" selected="0">
            <x v="9"/>
          </reference>
        </references>
      </pivotArea>
    </format>
    <format dxfId="179">
      <pivotArea dataOnly="0" labelOnly="1" fieldPosition="0">
        <references count="6">
          <reference field="1" count="1">
            <x v="131"/>
          </reference>
          <reference field="2" count="1" selected="0">
            <x v="51"/>
          </reference>
          <reference field="48" count="1" selected="0">
            <x v="41"/>
          </reference>
          <reference field="49" count="1" selected="0">
            <x v="0"/>
          </reference>
          <reference field="52" count="1" selected="0">
            <x v="7"/>
          </reference>
          <reference field="53" count="1" selected="0">
            <x v="45"/>
          </reference>
        </references>
      </pivotArea>
    </format>
    <format dxfId="178">
      <pivotArea dataOnly="0" labelOnly="1" fieldPosition="0">
        <references count="6">
          <reference field="1" count="1">
            <x v="141"/>
          </reference>
          <reference field="2" count="1" selected="0">
            <x v="52"/>
          </reference>
          <reference field="48" count="1" selected="0">
            <x v="42"/>
          </reference>
          <reference field="49" count="1" selected="0">
            <x v="0"/>
          </reference>
          <reference field="52" count="1" selected="0">
            <x v="11"/>
          </reference>
          <reference field="53" count="1" selected="0">
            <x v="32"/>
          </reference>
        </references>
      </pivotArea>
    </format>
    <format dxfId="177">
      <pivotArea dataOnly="0" labelOnly="1" fieldPosition="0">
        <references count="6">
          <reference field="1" count="3">
            <x v="145"/>
            <x v="146"/>
            <x v="152"/>
          </reference>
          <reference field="2" count="1" selected="0">
            <x v="53"/>
          </reference>
          <reference field="48" count="1" selected="0">
            <x v="22"/>
          </reference>
          <reference field="49" count="1" selected="0">
            <x v="17"/>
          </reference>
          <reference field="52" count="1" selected="0">
            <x v="7"/>
          </reference>
          <reference field="53" count="1" selected="0">
            <x v="23"/>
          </reference>
        </references>
      </pivotArea>
    </format>
    <format dxfId="176">
      <pivotArea dataOnly="0" labelOnly="1" fieldPosition="0">
        <references count="6">
          <reference field="1" count="1">
            <x v="150"/>
          </reference>
          <reference field="2" count="1" selected="0">
            <x v="54"/>
          </reference>
          <reference field="48" count="1" selected="0">
            <x v="47"/>
          </reference>
          <reference field="49" count="1" selected="0">
            <x v="36"/>
          </reference>
          <reference field="52" count="1" selected="0">
            <x v="3"/>
          </reference>
          <reference field="53" count="1" selected="0">
            <x v="0"/>
          </reference>
        </references>
      </pivotArea>
    </format>
    <format dxfId="175">
      <pivotArea dataOnly="0" labelOnly="1" fieldPosition="0">
        <references count="6">
          <reference field="1" count="1">
            <x v="153"/>
          </reference>
          <reference field="2" count="1" selected="0">
            <x v="55"/>
          </reference>
          <reference field="48" count="1" selected="0">
            <x v="48"/>
          </reference>
          <reference field="49" count="1" selected="0">
            <x v="37"/>
          </reference>
          <reference field="52" count="1" selected="0">
            <x v="7"/>
          </reference>
          <reference field="53" count="1" selected="0">
            <x v="14"/>
          </reference>
        </references>
      </pivotArea>
    </format>
    <format dxfId="174">
      <pivotArea dataOnly="0" labelOnly="1" fieldPosition="0">
        <references count="7">
          <reference field="1" count="1" selected="0">
            <x v="147"/>
          </reference>
          <reference field="2" count="1" selected="0">
            <x v="0"/>
          </reference>
          <reference field="3" count="1">
            <x v="4"/>
          </reference>
          <reference field="48" count="1" selected="0">
            <x v="6"/>
          </reference>
          <reference field="49" count="1" selected="0">
            <x v="6"/>
          </reference>
          <reference field="52" count="1" selected="0">
            <x v="3"/>
          </reference>
          <reference field="53" count="1" selected="0">
            <x v="16"/>
          </reference>
        </references>
      </pivotArea>
    </format>
    <format dxfId="173">
      <pivotArea dataOnly="0" labelOnly="1" fieldPosition="0">
        <references count="7">
          <reference field="1" count="1" selected="0">
            <x v="6"/>
          </reference>
          <reference field="2" count="1" selected="0">
            <x v="0"/>
          </reference>
          <reference field="3" count="1">
            <x v="1"/>
          </reference>
          <reference field="48" count="1" selected="0">
            <x v="6"/>
          </reference>
          <reference field="49" count="1" selected="0">
            <x v="6"/>
          </reference>
          <reference field="52" count="1" selected="0">
            <x v="3"/>
          </reference>
          <reference field="53" count="1" selected="0">
            <x v="16"/>
          </reference>
        </references>
      </pivotArea>
    </format>
    <format dxfId="172">
      <pivotArea dataOnly="0" labelOnly="1" fieldPosition="0">
        <references count="7">
          <reference field="1" count="1" selected="0">
            <x v="2"/>
          </reference>
          <reference field="2" count="1" selected="0">
            <x v="0"/>
          </reference>
          <reference field="3" count="1">
            <x v="4"/>
          </reference>
          <reference field="48" count="1" selected="0">
            <x v="6"/>
          </reference>
          <reference field="49" count="1" selected="0">
            <x v="6"/>
          </reference>
          <reference field="52" count="1" selected="0">
            <x v="3"/>
          </reference>
          <reference field="53" count="1" selected="0">
            <x v="16"/>
          </reference>
        </references>
      </pivotArea>
    </format>
    <format dxfId="171">
      <pivotArea dataOnly="0" labelOnly="1" fieldPosition="0">
        <references count="7">
          <reference field="1" count="1" selected="0">
            <x v="1"/>
          </reference>
          <reference field="2" count="1" selected="0">
            <x v="0"/>
          </reference>
          <reference field="3" count="1">
            <x v="2"/>
          </reference>
          <reference field="48" count="1" selected="0">
            <x v="6"/>
          </reference>
          <reference field="49" count="1" selected="0">
            <x v="6"/>
          </reference>
          <reference field="52" count="1" selected="0">
            <x v="3"/>
          </reference>
          <reference field="53" count="1" selected="0">
            <x v="16"/>
          </reference>
        </references>
      </pivotArea>
    </format>
    <format dxfId="170">
      <pivotArea dataOnly="0" labelOnly="1" fieldPosition="0">
        <references count="7">
          <reference field="1" count="1" selected="0">
            <x v="3"/>
          </reference>
          <reference field="2" count="1" selected="0">
            <x v="0"/>
          </reference>
          <reference field="3" count="1">
            <x v="1"/>
          </reference>
          <reference field="48" count="1" selected="0">
            <x v="6"/>
          </reference>
          <reference field="49" count="1" selected="0">
            <x v="6"/>
          </reference>
          <reference field="52" count="1" selected="0">
            <x v="3"/>
          </reference>
          <reference field="53" count="1" selected="0">
            <x v="16"/>
          </reference>
        </references>
      </pivotArea>
    </format>
    <format dxfId="169">
      <pivotArea dataOnly="0" labelOnly="1" fieldPosition="0">
        <references count="7">
          <reference field="1" count="1" selected="0">
            <x v="17"/>
          </reference>
          <reference field="2" count="1" selected="0">
            <x v="1"/>
          </reference>
          <reference field="3" count="1">
            <x v="0"/>
          </reference>
          <reference field="48" count="1" selected="0">
            <x v="3"/>
          </reference>
          <reference field="49" count="1" selected="0">
            <x v="4"/>
          </reference>
          <reference field="52" count="1" selected="0">
            <x v="3"/>
          </reference>
          <reference field="53" count="1" selected="0">
            <x v="27"/>
          </reference>
        </references>
      </pivotArea>
    </format>
    <format dxfId="168">
      <pivotArea dataOnly="0" labelOnly="1" fieldPosition="0">
        <references count="7">
          <reference field="1" count="1" selected="0">
            <x v="18"/>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7">
      <pivotArea dataOnly="0" labelOnly="1" fieldPosition="0">
        <references count="7">
          <reference field="1" count="1" selected="0">
            <x v="135"/>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6">
      <pivotArea dataOnly="0" labelOnly="1" fieldPosition="0">
        <references count="7">
          <reference field="1" count="1" selected="0">
            <x v="20"/>
          </reference>
          <reference field="2" count="1" selected="0">
            <x v="1"/>
          </reference>
          <reference field="3" count="1">
            <x v="1"/>
          </reference>
          <reference field="48" count="1" selected="0">
            <x v="3"/>
          </reference>
          <reference field="49" count="1" selected="0">
            <x v="4"/>
          </reference>
          <reference field="52" count="1" selected="0">
            <x v="3"/>
          </reference>
          <reference field="53" count="1" selected="0">
            <x v="27"/>
          </reference>
        </references>
      </pivotArea>
    </format>
    <format dxfId="165">
      <pivotArea dataOnly="0" labelOnly="1" fieldPosition="0">
        <references count="7">
          <reference field="1" count="1" selected="0">
            <x v="9"/>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4">
      <pivotArea dataOnly="0" labelOnly="1" fieldPosition="0">
        <references count="7">
          <reference field="1" count="1" selected="0">
            <x v="8"/>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3">
      <pivotArea dataOnly="0" labelOnly="1" fieldPosition="0">
        <references count="7">
          <reference field="1" count="1" selected="0">
            <x v="14"/>
          </reference>
          <reference field="2" count="1" selected="0">
            <x v="1"/>
          </reference>
          <reference field="3" count="1">
            <x v="1"/>
          </reference>
          <reference field="48" count="1" selected="0">
            <x v="3"/>
          </reference>
          <reference field="49" count="1" selected="0">
            <x v="4"/>
          </reference>
          <reference field="52" count="1" selected="0">
            <x v="3"/>
          </reference>
          <reference field="53" count="1" selected="0">
            <x v="27"/>
          </reference>
        </references>
      </pivotArea>
    </format>
    <format dxfId="162">
      <pivotArea dataOnly="0" labelOnly="1" fieldPosition="0">
        <references count="7">
          <reference field="1" count="1" selected="0">
            <x v="10"/>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1">
      <pivotArea dataOnly="0" labelOnly="1" fieldPosition="0">
        <references count="7">
          <reference field="1" count="1" selected="0">
            <x v="19"/>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60">
      <pivotArea dataOnly="0" labelOnly="1" fieldPosition="0">
        <references count="7">
          <reference field="1" count="1" selected="0">
            <x v="11"/>
          </reference>
          <reference field="2" count="1" selected="0">
            <x v="1"/>
          </reference>
          <reference field="3" count="1">
            <x v="1"/>
          </reference>
          <reference field="48" count="1" selected="0">
            <x v="3"/>
          </reference>
          <reference field="49" count="1" selected="0">
            <x v="4"/>
          </reference>
          <reference field="52" count="1" selected="0">
            <x v="3"/>
          </reference>
          <reference field="53" count="1" selected="0">
            <x v="27"/>
          </reference>
        </references>
      </pivotArea>
    </format>
    <format dxfId="159">
      <pivotArea dataOnly="0" labelOnly="1" fieldPosition="0">
        <references count="7">
          <reference field="1" count="1" selected="0">
            <x v="21"/>
          </reference>
          <reference field="2" count="1" selected="0">
            <x v="1"/>
          </reference>
          <reference field="3" count="1">
            <x v="1"/>
          </reference>
          <reference field="48" count="1" selected="0">
            <x v="3"/>
          </reference>
          <reference field="49" count="1" selected="0">
            <x v="4"/>
          </reference>
          <reference field="52" count="1" selected="0">
            <x v="3"/>
          </reference>
          <reference field="53" count="1" selected="0">
            <x v="27"/>
          </reference>
        </references>
      </pivotArea>
    </format>
    <format dxfId="158">
      <pivotArea dataOnly="0" labelOnly="1" fieldPosition="0">
        <references count="7">
          <reference field="1" count="1" selected="0">
            <x v="12"/>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57">
      <pivotArea dataOnly="0" labelOnly="1" fieldPosition="0">
        <references count="7">
          <reference field="1" count="1" selected="0">
            <x v="0"/>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56">
      <pivotArea dataOnly="0" labelOnly="1" fieldPosition="0">
        <references count="7">
          <reference field="1" count="1" selected="0">
            <x v="13"/>
          </reference>
          <reference field="2" count="1" selected="0">
            <x v="1"/>
          </reference>
          <reference field="3" count="1">
            <x v="2"/>
          </reference>
          <reference field="48" count="1" selected="0">
            <x v="3"/>
          </reference>
          <reference field="49" count="1" selected="0">
            <x v="4"/>
          </reference>
          <reference field="52" count="1" selected="0">
            <x v="3"/>
          </reference>
          <reference field="53" count="1" selected="0">
            <x v="27"/>
          </reference>
        </references>
      </pivotArea>
    </format>
    <format dxfId="155">
      <pivotArea dataOnly="0" labelOnly="1" fieldPosition="0">
        <references count="7">
          <reference field="1" count="1" selected="0">
            <x v="16"/>
          </reference>
          <reference field="2" count="1" selected="0">
            <x v="2"/>
          </reference>
          <reference field="3" count="1">
            <x v="2"/>
          </reference>
          <reference field="48" count="1" selected="0">
            <x v="24"/>
          </reference>
          <reference field="49" count="1" selected="0">
            <x v="18"/>
          </reference>
          <reference field="52" count="1" selected="0">
            <x v="3"/>
          </reference>
          <reference field="53" count="1" selected="0">
            <x v="29"/>
          </reference>
        </references>
      </pivotArea>
    </format>
    <format dxfId="154">
      <pivotArea dataOnly="0" labelOnly="1" fieldPosition="0">
        <references count="7">
          <reference field="1" count="1" selected="0">
            <x v="5"/>
          </reference>
          <reference field="2" count="1" selected="0">
            <x v="2"/>
          </reference>
          <reference field="3" count="1">
            <x v="2"/>
          </reference>
          <reference field="48" count="1" selected="0">
            <x v="24"/>
          </reference>
          <reference field="49" count="1" selected="0">
            <x v="18"/>
          </reference>
          <reference field="52" count="1" selected="0">
            <x v="3"/>
          </reference>
          <reference field="53" count="1" selected="0">
            <x v="29"/>
          </reference>
        </references>
      </pivotArea>
    </format>
    <format dxfId="153">
      <pivotArea dataOnly="0" labelOnly="1" fieldPosition="0">
        <references count="7">
          <reference field="1" count="1" selected="0">
            <x v="15"/>
          </reference>
          <reference field="2" count="1" selected="0">
            <x v="3"/>
          </reference>
          <reference field="3" count="1">
            <x v="2"/>
          </reference>
          <reference field="48" count="1" selected="0">
            <x v="28"/>
          </reference>
          <reference field="49" count="1" selected="0">
            <x v="21"/>
          </reference>
          <reference field="52" count="1" selected="0">
            <x v="4"/>
          </reference>
          <reference field="53" count="1" selected="0">
            <x v="50"/>
          </reference>
        </references>
      </pivotArea>
    </format>
    <format dxfId="152">
      <pivotArea dataOnly="0" labelOnly="1" fieldPosition="0">
        <references count="7">
          <reference field="1" count="1" selected="0">
            <x v="4"/>
          </reference>
          <reference field="2" count="1" selected="0">
            <x v="3"/>
          </reference>
          <reference field="3" count="1">
            <x v="2"/>
          </reference>
          <reference field="48" count="1" selected="0">
            <x v="28"/>
          </reference>
          <reference field="49" count="1" selected="0">
            <x v="21"/>
          </reference>
          <reference field="52" count="1" selected="0">
            <x v="4"/>
          </reference>
          <reference field="53" count="1" selected="0">
            <x v="50"/>
          </reference>
        </references>
      </pivotArea>
    </format>
    <format dxfId="151">
      <pivotArea dataOnly="0" labelOnly="1" fieldPosition="0">
        <references count="7">
          <reference field="1" count="1" selected="0">
            <x v="41"/>
          </reference>
          <reference field="2" count="1" selected="0">
            <x v="4"/>
          </reference>
          <reference field="3" count="1">
            <x v="2"/>
          </reference>
          <reference field="48" count="1" selected="0">
            <x v="34"/>
          </reference>
          <reference field="49" count="1" selected="0">
            <x v="27"/>
          </reference>
          <reference field="52" count="1" selected="0">
            <x v="3"/>
          </reference>
          <reference field="53" count="1" selected="0">
            <x v="37"/>
          </reference>
        </references>
      </pivotArea>
    </format>
    <format dxfId="150">
      <pivotArea dataOnly="0" labelOnly="1" fieldPosition="0">
        <references count="7">
          <reference field="1" count="1" selected="0">
            <x v="22"/>
          </reference>
          <reference field="2" count="1" selected="0">
            <x v="4"/>
          </reference>
          <reference field="3" count="1">
            <x v="1"/>
          </reference>
          <reference field="48" count="1" selected="0">
            <x v="34"/>
          </reference>
          <reference field="49" count="1" selected="0">
            <x v="27"/>
          </reference>
          <reference field="52" count="1" selected="0">
            <x v="3"/>
          </reference>
          <reference field="53" count="1" selected="0">
            <x v="37"/>
          </reference>
        </references>
      </pivotArea>
    </format>
    <format dxfId="149">
      <pivotArea dataOnly="0" labelOnly="1" fieldPosition="0">
        <references count="7">
          <reference field="1" count="1" selected="0">
            <x v="151"/>
          </reference>
          <reference field="2" count="1" selected="0">
            <x v="5"/>
          </reference>
          <reference field="3" count="1">
            <x v="4"/>
          </reference>
          <reference field="48" count="1" selected="0">
            <x v="12"/>
          </reference>
          <reference field="49" count="1" selected="0">
            <x v="10"/>
          </reference>
          <reference field="52" count="1" selected="0">
            <x v="5"/>
          </reference>
          <reference field="53" count="1" selected="0">
            <x v="15"/>
          </reference>
        </references>
      </pivotArea>
    </format>
    <format dxfId="148">
      <pivotArea dataOnly="0" labelOnly="1" fieldPosition="0">
        <references count="7">
          <reference field="1" count="1" selected="0">
            <x v="142"/>
          </reference>
          <reference field="2" count="1" selected="0">
            <x v="5"/>
          </reference>
          <reference field="3" count="1">
            <x v="4"/>
          </reference>
          <reference field="48" count="1" selected="0">
            <x v="12"/>
          </reference>
          <reference field="49" count="1" selected="0">
            <x v="10"/>
          </reference>
          <reference field="52" count="1" selected="0">
            <x v="5"/>
          </reference>
          <reference field="53" count="1" selected="0">
            <x v="15"/>
          </reference>
        </references>
      </pivotArea>
    </format>
    <format dxfId="147">
      <pivotArea dataOnly="0" labelOnly="1" fieldPosition="0">
        <references count="7">
          <reference field="1" count="1" selected="0">
            <x v="143"/>
          </reference>
          <reference field="2" count="1" selected="0">
            <x v="5"/>
          </reference>
          <reference field="3" count="1">
            <x v="4"/>
          </reference>
          <reference field="48" count="1" selected="0">
            <x v="12"/>
          </reference>
          <reference field="49" count="1" selected="0">
            <x v="10"/>
          </reference>
          <reference field="52" count="1" selected="0">
            <x v="5"/>
          </reference>
          <reference field="53" count="1" selected="0">
            <x v="15"/>
          </reference>
        </references>
      </pivotArea>
    </format>
    <format dxfId="146">
      <pivotArea dataOnly="0" labelOnly="1" fieldPosition="0">
        <references count="7">
          <reference field="1" count="1" selected="0">
            <x v="23"/>
          </reference>
          <reference field="2" count="1" selected="0">
            <x v="5"/>
          </reference>
          <reference field="3" count="1">
            <x v="0"/>
          </reference>
          <reference field="48" count="1" selected="0">
            <x v="12"/>
          </reference>
          <reference field="49" count="1" selected="0">
            <x v="10"/>
          </reference>
          <reference field="52" count="1" selected="0">
            <x v="5"/>
          </reference>
          <reference field="53" count="1" selected="0">
            <x v="15"/>
          </reference>
        </references>
      </pivotArea>
    </format>
    <format dxfId="145">
      <pivotArea dataOnly="0" labelOnly="1" fieldPosition="0">
        <references count="7">
          <reference field="1" count="1" selected="0">
            <x v="32"/>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4">
      <pivotArea dataOnly="0" labelOnly="1" fieldPosition="0">
        <references count="7">
          <reference field="1" count="1" selected="0">
            <x v="24"/>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3">
      <pivotArea dataOnly="0" labelOnly="1" fieldPosition="0">
        <references count="7">
          <reference field="1" count="1" selected="0">
            <x v="71"/>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2">
      <pivotArea dataOnly="0" labelOnly="1" fieldPosition="0">
        <references count="7">
          <reference field="1" count="1" selected="0">
            <x v="94"/>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1">
      <pivotArea dataOnly="0" labelOnly="1" fieldPosition="0">
        <references count="7">
          <reference field="1" count="1" selected="0">
            <x v="103"/>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40">
      <pivotArea dataOnly="0" labelOnly="1" fieldPosition="0">
        <references count="7">
          <reference field="1" count="1" selected="0">
            <x v="75"/>
          </reference>
          <reference field="2" count="1" selected="0">
            <x v="5"/>
          </reference>
          <reference field="3" count="1">
            <x v="2"/>
          </reference>
          <reference field="48" count="1" selected="0">
            <x v="12"/>
          </reference>
          <reference field="49" count="1" selected="0">
            <x v="10"/>
          </reference>
          <reference field="52" count="1" selected="0">
            <x v="5"/>
          </reference>
          <reference field="53" count="1" selected="0">
            <x v="15"/>
          </reference>
        </references>
      </pivotArea>
    </format>
    <format dxfId="139">
      <pivotArea dataOnly="0" labelOnly="1" fieldPosition="0">
        <references count="7">
          <reference field="1" count="1" selected="0">
            <x v="25"/>
          </reference>
          <reference field="2" count="1" selected="0">
            <x v="6"/>
          </reference>
          <reference field="3" count="1">
            <x v="0"/>
          </reference>
          <reference field="48" count="1" selected="0">
            <x v="15"/>
          </reference>
          <reference field="49" count="1" selected="0">
            <x v="0"/>
          </reference>
          <reference field="52" count="1" selected="0">
            <x v="7"/>
          </reference>
          <reference field="53" count="1" selected="0">
            <x v="6"/>
          </reference>
        </references>
      </pivotArea>
    </format>
    <format dxfId="138">
      <pivotArea dataOnly="0" labelOnly="1" fieldPosition="0">
        <references count="7">
          <reference field="1" count="1" selected="0">
            <x v="40"/>
          </reference>
          <reference field="2" count="1" selected="0">
            <x v="7"/>
          </reference>
          <reference field="3" count="1">
            <x v="2"/>
          </reference>
          <reference field="48" count="1" selected="0">
            <x v="23"/>
          </reference>
          <reference field="49" count="1" selected="0">
            <x v="0"/>
          </reference>
          <reference field="52" count="1" selected="0">
            <x v="9"/>
          </reference>
          <reference field="53" count="1" selected="0">
            <x v="25"/>
          </reference>
        </references>
      </pivotArea>
    </format>
    <format dxfId="137">
      <pivotArea dataOnly="0" labelOnly="1" fieldPosition="0">
        <references count="7">
          <reference field="1" count="1" selected="0">
            <x v="26"/>
          </reference>
          <reference field="2" count="1" selected="0">
            <x v="7"/>
          </reference>
          <reference field="3" count="1">
            <x v="3"/>
          </reference>
          <reference field="48" count="1" selected="0">
            <x v="23"/>
          </reference>
          <reference field="49" count="1" selected="0">
            <x v="0"/>
          </reference>
          <reference field="52" count="1" selected="0">
            <x v="9"/>
          </reference>
          <reference field="53" count="1" selected="0">
            <x v="25"/>
          </reference>
        </references>
      </pivotArea>
    </format>
    <format dxfId="136">
      <pivotArea dataOnly="0" labelOnly="1" fieldPosition="0">
        <references count="7">
          <reference field="1" count="1" selected="0">
            <x v="84"/>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5">
      <pivotArea dataOnly="0" labelOnly="1" fieldPosition="0">
        <references count="7">
          <reference field="1" count="1" selected="0">
            <x v="112"/>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4">
      <pivotArea dataOnly="0" labelOnly="1" fieldPosition="0">
        <references count="7">
          <reference field="1" count="1" selected="0">
            <x v="111"/>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3">
      <pivotArea dataOnly="0" labelOnly="1" fieldPosition="0">
        <references count="7">
          <reference field="1" count="1" selected="0">
            <x v="31"/>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2">
      <pivotArea dataOnly="0" labelOnly="1" fieldPosition="0">
        <references count="7">
          <reference field="1" count="1" selected="0">
            <x v="30"/>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1">
      <pivotArea dataOnly="0" labelOnly="1" fieldPosition="0">
        <references count="7">
          <reference field="1" count="1" selected="0">
            <x v="35"/>
          </reference>
          <reference field="2" count="1" selected="0">
            <x v="8"/>
          </reference>
          <reference field="3" count="1">
            <x v="2"/>
          </reference>
          <reference field="48" count="1" selected="0">
            <x v="19"/>
          </reference>
          <reference field="49" count="1" selected="0">
            <x v="31"/>
          </reference>
          <reference field="52" count="1" selected="0">
            <x v="7"/>
          </reference>
          <reference field="53" count="1" selected="0">
            <x v="33"/>
          </reference>
        </references>
      </pivotArea>
    </format>
    <format dxfId="130">
      <pivotArea dataOnly="0" labelOnly="1" fieldPosition="0">
        <references count="7">
          <reference field="1" count="1" selected="0">
            <x v="27"/>
          </reference>
          <reference field="2" count="1" selected="0">
            <x v="9"/>
          </reference>
          <reference field="3" count="1">
            <x v="2"/>
          </reference>
          <reference field="48" count="1" selected="0">
            <x v="38"/>
          </reference>
          <reference field="49" count="1" selected="0">
            <x v="29"/>
          </reference>
          <reference field="52" count="1" selected="0">
            <x v="8"/>
          </reference>
          <reference field="53" count="1" selected="0">
            <x v="20"/>
          </reference>
        </references>
      </pivotArea>
    </format>
    <format dxfId="129">
      <pivotArea dataOnly="0" labelOnly="1" fieldPosition="0">
        <references count="7">
          <reference field="1" count="1" selected="0">
            <x v="28"/>
          </reference>
          <reference field="2" count="1" selected="0">
            <x v="10"/>
          </reference>
          <reference field="3" count="1">
            <x v="2"/>
          </reference>
          <reference field="48" count="1" selected="0">
            <x v="32"/>
          </reference>
          <reference field="49" count="1" selected="0">
            <x v="0"/>
          </reference>
          <reference field="52" count="1" selected="0">
            <x v="7"/>
          </reference>
          <reference field="53" count="1" selected="0">
            <x v="30"/>
          </reference>
        </references>
      </pivotArea>
    </format>
    <format dxfId="128">
      <pivotArea dataOnly="0" labelOnly="1" fieldPosition="0">
        <references count="7">
          <reference field="1" count="1" selected="0">
            <x v="99"/>
          </reference>
          <reference field="2" count="1" selected="0">
            <x v="11"/>
          </reference>
          <reference field="3" count="1">
            <x v="2"/>
          </reference>
          <reference field="48" count="1" selected="0">
            <x v="34"/>
          </reference>
          <reference field="49" count="1" selected="0">
            <x v="0"/>
          </reference>
          <reference field="52" count="1" selected="0">
            <x v="7"/>
          </reference>
          <reference field="53" count="1" selected="0">
            <x v="18"/>
          </reference>
        </references>
      </pivotArea>
    </format>
    <format dxfId="127">
      <pivotArea dataOnly="0" labelOnly="1" fieldPosition="0">
        <references count="7">
          <reference field="1" count="1" selected="0">
            <x v="130"/>
          </reference>
          <reference field="2" count="1" selected="0">
            <x v="12"/>
          </reference>
          <reference field="3" count="1">
            <x v="2"/>
          </reference>
          <reference field="48" count="1" selected="0">
            <x v="25"/>
          </reference>
          <reference field="49" count="1" selected="0">
            <x v="25"/>
          </reference>
          <reference field="52" count="1" selected="0">
            <x v="7"/>
          </reference>
          <reference field="53" count="1" selected="0">
            <x v="48"/>
          </reference>
        </references>
      </pivotArea>
    </format>
    <format dxfId="126">
      <pivotArea dataOnly="0" labelOnly="1" fieldPosition="0">
        <references count="7">
          <reference field="1" count="1" selected="0">
            <x v="90"/>
          </reference>
          <reference field="2" count="1" selected="0">
            <x v="12"/>
          </reference>
          <reference field="3" count="1">
            <x v="2"/>
          </reference>
          <reference field="48" count="1" selected="0">
            <x v="25"/>
          </reference>
          <reference field="49" count="1" selected="0">
            <x v="25"/>
          </reference>
          <reference field="52" count="1" selected="0">
            <x v="7"/>
          </reference>
          <reference field="53" count="1" selected="0">
            <x v="48"/>
          </reference>
        </references>
      </pivotArea>
    </format>
    <format dxfId="125">
      <pivotArea dataOnly="0" labelOnly="1" fieldPosition="0">
        <references count="7">
          <reference field="1" count="1" selected="0">
            <x v="29"/>
          </reference>
          <reference field="2" count="1" selected="0">
            <x v="12"/>
          </reference>
          <reference field="3" count="1">
            <x v="2"/>
          </reference>
          <reference field="48" count="1" selected="0">
            <x v="25"/>
          </reference>
          <reference field="49" count="1" selected="0">
            <x v="25"/>
          </reference>
          <reference field="52" count="1" selected="0">
            <x v="7"/>
          </reference>
          <reference field="53" count="1" selected="0">
            <x v="48"/>
          </reference>
        </references>
      </pivotArea>
    </format>
    <format dxfId="124">
      <pivotArea dataOnly="0" labelOnly="1" fieldPosition="0">
        <references count="7">
          <reference field="1" count="1" selected="0">
            <x v="65"/>
          </reference>
          <reference field="2" count="1" selected="0">
            <x v="12"/>
          </reference>
          <reference field="3" count="1">
            <x v="2"/>
          </reference>
          <reference field="48" count="1" selected="0">
            <x v="25"/>
          </reference>
          <reference field="49" count="1" selected="0">
            <x v="25"/>
          </reference>
          <reference field="52" count="1" selected="0">
            <x v="7"/>
          </reference>
          <reference field="53" count="1" selected="0">
            <x v="48"/>
          </reference>
        </references>
      </pivotArea>
    </format>
    <format dxfId="123">
      <pivotArea dataOnly="0" labelOnly="1" fieldPosition="0">
        <references count="7">
          <reference field="1" count="1" selected="0">
            <x v="132"/>
          </reference>
          <reference field="2" count="1" selected="0">
            <x v="13"/>
          </reference>
          <reference field="3" count="1">
            <x v="2"/>
          </reference>
          <reference field="48" count="1" selected="0">
            <x v="40"/>
          </reference>
          <reference field="49" count="1" selected="0">
            <x v="0"/>
          </reference>
          <reference field="52" count="1" selected="0">
            <x v="7"/>
          </reference>
          <reference field="53" count="1" selected="0">
            <x v="17"/>
          </reference>
        </references>
      </pivotArea>
    </format>
    <format dxfId="122">
      <pivotArea dataOnly="0" labelOnly="1" fieldPosition="0">
        <references count="7">
          <reference field="1" count="1" selected="0">
            <x v="121"/>
          </reference>
          <reference field="2" count="1" selected="0">
            <x v="13"/>
          </reference>
          <reference field="3" count="1">
            <x v="2"/>
          </reference>
          <reference field="48" count="1" selected="0">
            <x v="40"/>
          </reference>
          <reference field="49" count="1" selected="0">
            <x v="0"/>
          </reference>
          <reference field="52" count="1" selected="0">
            <x v="7"/>
          </reference>
          <reference field="53" count="1" selected="0">
            <x v="17"/>
          </reference>
        </references>
      </pivotArea>
    </format>
    <format dxfId="121">
      <pivotArea dataOnly="0" labelOnly="1" fieldPosition="0">
        <references count="7">
          <reference field="1" count="1" selected="0">
            <x v="96"/>
          </reference>
          <reference field="2" count="1" selected="0">
            <x v="14"/>
          </reference>
          <reference field="3" count="1">
            <x v="1"/>
          </reference>
          <reference field="48" count="1" selected="0">
            <x v="10"/>
          </reference>
          <reference field="49" count="1" selected="0">
            <x v="9"/>
          </reference>
          <reference field="52" count="1" selected="0">
            <x v="12"/>
          </reference>
          <reference field="53" count="1" selected="0">
            <x v="44"/>
          </reference>
        </references>
      </pivotArea>
    </format>
    <format dxfId="120">
      <pivotArea dataOnly="0" labelOnly="1" fieldPosition="0">
        <references count="7">
          <reference field="1" count="1" selected="0">
            <x v="33"/>
          </reference>
          <reference field="2" count="1" selected="0">
            <x v="14"/>
          </reference>
          <reference field="3" count="1">
            <x v="2"/>
          </reference>
          <reference field="48" count="1" selected="0">
            <x v="10"/>
          </reference>
          <reference field="49" count="1" selected="0">
            <x v="9"/>
          </reference>
          <reference field="52" count="1" selected="0">
            <x v="12"/>
          </reference>
          <reference field="53" count="1" selected="0">
            <x v="44"/>
          </reference>
        </references>
      </pivotArea>
    </format>
    <format dxfId="119">
      <pivotArea dataOnly="0" labelOnly="1" fieldPosition="0">
        <references count="7">
          <reference field="1" count="1" selected="0">
            <x v="134"/>
          </reference>
          <reference field="2" count="1" selected="0">
            <x v="14"/>
          </reference>
          <reference field="3" count="1">
            <x v="2"/>
          </reference>
          <reference field="48" count="1" selected="0">
            <x v="10"/>
          </reference>
          <reference field="49" count="1" selected="0">
            <x v="9"/>
          </reference>
          <reference field="52" count="1" selected="0">
            <x v="12"/>
          </reference>
          <reference field="53" count="1" selected="0">
            <x v="44"/>
          </reference>
        </references>
      </pivotArea>
    </format>
    <format dxfId="118">
      <pivotArea dataOnly="0" labelOnly="1" fieldPosition="0">
        <references count="7">
          <reference field="1" count="1" selected="0">
            <x v="82"/>
          </reference>
          <reference field="2" count="1" selected="0">
            <x v="14"/>
          </reference>
          <reference field="3" count="1">
            <x v="2"/>
          </reference>
          <reference field="48" count="1" selected="0">
            <x v="10"/>
          </reference>
          <reference field="49" count="1" selected="0">
            <x v="9"/>
          </reference>
          <reference field="52" count="1" selected="0">
            <x v="12"/>
          </reference>
          <reference field="53" count="1" selected="0">
            <x v="44"/>
          </reference>
        </references>
      </pivotArea>
    </format>
    <format dxfId="117">
      <pivotArea dataOnly="0" labelOnly="1" fieldPosition="0">
        <references count="7">
          <reference field="1" count="1" selected="0">
            <x v="95"/>
          </reference>
          <reference field="2" count="1" selected="0">
            <x v="14"/>
          </reference>
          <reference field="3" count="1">
            <x v="2"/>
          </reference>
          <reference field="48" count="1" selected="0">
            <x v="10"/>
          </reference>
          <reference field="49" count="1" selected="0">
            <x v="9"/>
          </reference>
          <reference field="52" count="1" selected="0">
            <x v="12"/>
          </reference>
          <reference field="53" count="1" selected="0">
            <x v="44"/>
          </reference>
        </references>
      </pivotArea>
    </format>
    <format dxfId="116">
      <pivotArea dataOnly="0" labelOnly="1" fieldPosition="0">
        <references count="7">
          <reference field="1" count="1" selected="0">
            <x v="89"/>
          </reference>
          <reference field="2" count="1" selected="0">
            <x v="15"/>
          </reference>
          <reference field="3" count="1">
            <x v="2"/>
          </reference>
          <reference field="48" count="1" selected="0">
            <x v="5"/>
          </reference>
          <reference field="49" count="1" selected="0">
            <x v="5"/>
          </reference>
          <reference field="52" count="1" selected="0">
            <x v="3"/>
          </reference>
          <reference field="53" count="1" selected="0">
            <x v="41"/>
          </reference>
        </references>
      </pivotArea>
    </format>
    <format dxfId="115">
      <pivotArea dataOnly="0" labelOnly="1" fieldPosition="0">
        <references count="7">
          <reference field="1" count="1" selected="0">
            <x v="53"/>
          </reference>
          <reference field="2" count="1" selected="0">
            <x v="15"/>
          </reference>
          <reference field="3" count="1">
            <x v="2"/>
          </reference>
          <reference field="48" count="1" selected="0">
            <x v="5"/>
          </reference>
          <reference field="49" count="1" selected="0">
            <x v="5"/>
          </reference>
          <reference field="52" count="1" selected="0">
            <x v="3"/>
          </reference>
          <reference field="53" count="1" selected="0">
            <x v="41"/>
          </reference>
        </references>
      </pivotArea>
    </format>
    <format dxfId="114">
      <pivotArea dataOnly="0" labelOnly="1" fieldPosition="0">
        <references count="7">
          <reference field="1" count="1" selected="0">
            <x v="137"/>
          </reference>
          <reference field="2" count="1" selected="0">
            <x v="15"/>
          </reference>
          <reference field="3" count="1">
            <x v="2"/>
          </reference>
          <reference field="48" count="1" selected="0">
            <x v="5"/>
          </reference>
          <reference field="49" count="1" selected="0">
            <x v="5"/>
          </reference>
          <reference field="52" count="1" selected="0">
            <x v="3"/>
          </reference>
          <reference field="53" count="1" selected="0">
            <x v="41"/>
          </reference>
        </references>
      </pivotArea>
    </format>
    <format dxfId="113">
      <pivotArea dataOnly="0" labelOnly="1" fieldPosition="0">
        <references count="7">
          <reference field="1" count="1" selected="0">
            <x v="67"/>
          </reference>
          <reference field="2" count="1" selected="0">
            <x v="15"/>
          </reference>
          <reference field="3" count="1">
            <x v="1"/>
          </reference>
          <reference field="48" count="1" selected="0">
            <x v="5"/>
          </reference>
          <reference field="49" count="1" selected="0">
            <x v="5"/>
          </reference>
          <reference field="52" count="1" selected="0">
            <x v="3"/>
          </reference>
          <reference field="53" count="1" selected="0">
            <x v="41"/>
          </reference>
        </references>
      </pivotArea>
    </format>
    <format dxfId="112">
      <pivotArea dataOnly="0" labelOnly="1" fieldPosition="0">
        <references count="7">
          <reference field="1" count="1" selected="0">
            <x v="78"/>
          </reference>
          <reference field="2" count="1" selected="0">
            <x v="15"/>
          </reference>
          <reference field="3" count="1">
            <x v="2"/>
          </reference>
          <reference field="48" count="1" selected="0">
            <x v="5"/>
          </reference>
          <reference field="49" count="1" selected="0">
            <x v="5"/>
          </reference>
          <reference field="52" count="1" selected="0">
            <x v="3"/>
          </reference>
          <reference field="53" count="1" selected="0">
            <x v="41"/>
          </reference>
        </references>
      </pivotArea>
    </format>
    <format dxfId="111">
      <pivotArea dataOnly="0" labelOnly="1" fieldPosition="0">
        <references count="7">
          <reference field="1" count="1" selected="0">
            <x v="133"/>
          </reference>
          <reference field="2" count="1" selected="0">
            <x v="16"/>
          </reference>
          <reference field="3" count="1">
            <x v="2"/>
          </reference>
          <reference field="48" count="1" selected="0">
            <x v="8"/>
          </reference>
          <reference field="49" count="1" selected="0">
            <x v="7"/>
          </reference>
          <reference field="52" count="1" selected="0">
            <x v="10"/>
          </reference>
          <reference field="53" count="1" selected="0">
            <x v="31"/>
          </reference>
        </references>
      </pivotArea>
    </format>
    <format dxfId="110">
      <pivotArea dataOnly="0" labelOnly="1" fieldPosition="0">
        <references count="7">
          <reference field="1" count="1" selected="0">
            <x v="86"/>
          </reference>
          <reference field="2" count="1" selected="0">
            <x v="16"/>
          </reference>
          <reference field="3" count="1">
            <x v="1"/>
          </reference>
          <reference field="48" count="1" selected="0">
            <x v="8"/>
          </reference>
          <reference field="49" count="1" selected="0">
            <x v="7"/>
          </reference>
          <reference field="52" count="1" selected="0">
            <x v="10"/>
          </reference>
          <reference field="53" count="1" selected="0">
            <x v="31"/>
          </reference>
        </references>
      </pivotArea>
    </format>
    <format dxfId="109">
      <pivotArea dataOnly="0" labelOnly="1" fieldPosition="0">
        <references count="7">
          <reference field="1" count="1" selected="0">
            <x v="138"/>
          </reference>
          <reference field="2" count="1" selected="0">
            <x v="16"/>
          </reference>
          <reference field="3" count="1">
            <x v="3"/>
          </reference>
          <reference field="48" count="1" selected="0">
            <x v="8"/>
          </reference>
          <reference field="49" count="1" selected="0">
            <x v="7"/>
          </reference>
          <reference field="52" count="1" selected="0">
            <x v="10"/>
          </reference>
          <reference field="53" count="1" selected="0">
            <x v="31"/>
          </reference>
        </references>
      </pivotArea>
    </format>
    <format dxfId="108">
      <pivotArea dataOnly="0" labelOnly="1" fieldPosition="0">
        <references count="7">
          <reference field="1" count="1" selected="0">
            <x v="122"/>
          </reference>
          <reference field="2" count="1" selected="0">
            <x v="16"/>
          </reference>
          <reference field="3" count="1">
            <x v="2"/>
          </reference>
          <reference field="48" count="1" selected="0">
            <x v="8"/>
          </reference>
          <reference field="49" count="1" selected="0">
            <x v="7"/>
          </reference>
          <reference field="52" count="1" selected="0">
            <x v="10"/>
          </reference>
          <reference field="53" count="1" selected="0">
            <x v="31"/>
          </reference>
        </references>
      </pivotArea>
    </format>
    <format dxfId="107">
      <pivotArea dataOnly="0" labelOnly="1" fieldPosition="0">
        <references count="7">
          <reference field="1" count="1" selected="0">
            <x v="125"/>
          </reference>
          <reference field="2" count="1" selected="0">
            <x v="16"/>
          </reference>
          <reference field="3" count="1">
            <x v="2"/>
          </reference>
          <reference field="48" count="1" selected="0">
            <x v="8"/>
          </reference>
          <reference field="49" count="1" selected="0">
            <x v="7"/>
          </reference>
          <reference field="52" count="1" selected="0">
            <x v="10"/>
          </reference>
          <reference field="53" count="1" selected="0">
            <x v="31"/>
          </reference>
        </references>
      </pivotArea>
    </format>
    <format dxfId="106">
      <pivotArea dataOnly="0" labelOnly="1" fieldPosition="0">
        <references count="7">
          <reference field="1" count="1" selected="0">
            <x v="149"/>
          </reference>
          <reference field="2" count="1" selected="0">
            <x v="17"/>
          </reference>
          <reference field="3" count="1">
            <x v="4"/>
          </reference>
          <reference field="48" count="1" selected="0">
            <x v="46"/>
          </reference>
          <reference field="49" count="1" selected="0">
            <x v="34"/>
          </reference>
          <reference field="52" count="1" selected="0">
            <x v="3"/>
          </reference>
          <reference field="53" count="1" selected="0">
            <x v="34"/>
          </reference>
        </references>
      </pivotArea>
    </format>
    <format dxfId="105">
      <pivotArea dataOnly="0" labelOnly="1" fieldPosition="0">
        <references count="7">
          <reference field="1" count="1" selected="0">
            <x v="34"/>
          </reference>
          <reference field="2" count="1" selected="0">
            <x v="17"/>
          </reference>
          <reference field="3" count="1">
            <x v="1"/>
          </reference>
          <reference field="48" count="1" selected="0">
            <x v="46"/>
          </reference>
          <reference field="49" count="1" selected="0">
            <x v="34"/>
          </reference>
          <reference field="52" count="1" selected="0">
            <x v="3"/>
          </reference>
          <reference field="53" count="1" selected="0">
            <x v="34"/>
          </reference>
        </references>
      </pivotArea>
    </format>
    <format dxfId="104">
      <pivotArea dataOnly="0" labelOnly="1" fieldPosition="0">
        <references count="7">
          <reference field="1" count="1" selected="0">
            <x v="66"/>
          </reference>
          <reference field="2" count="1" selected="0">
            <x v="17"/>
          </reference>
          <reference field="3" count="1">
            <x v="1"/>
          </reference>
          <reference field="48" count="1" selected="0">
            <x v="46"/>
          </reference>
          <reference field="49" count="1" selected="0">
            <x v="34"/>
          </reference>
          <reference field="52" count="1" selected="0">
            <x v="3"/>
          </reference>
          <reference field="53" count="1" selected="0">
            <x v="34"/>
          </reference>
        </references>
      </pivotArea>
    </format>
    <format dxfId="103">
      <pivotArea dataOnly="0" labelOnly="1" fieldPosition="0">
        <references count="7">
          <reference field="1" count="1" selected="0">
            <x v="58"/>
          </reference>
          <reference field="2" count="1" selected="0">
            <x v="18"/>
          </reference>
          <reference field="3" count="1">
            <x v="0"/>
          </reference>
          <reference field="48" count="1" selected="0">
            <x v="0"/>
          </reference>
          <reference field="49" count="1" selected="0">
            <x v="3"/>
          </reference>
          <reference field="52" count="1" selected="0">
            <x v="1"/>
          </reference>
          <reference field="53" count="1" selected="0">
            <x v="31"/>
          </reference>
        </references>
      </pivotArea>
    </format>
    <format dxfId="102">
      <pivotArea dataOnly="0" labelOnly="1" fieldPosition="0">
        <references count="7">
          <reference field="1" count="1" selected="0">
            <x v="120"/>
          </reference>
          <reference field="2" count="1" selected="0">
            <x v="18"/>
          </reference>
          <reference field="3" count="1">
            <x v="0"/>
          </reference>
          <reference field="48" count="1" selected="0">
            <x v="0"/>
          </reference>
          <reference field="49" count="1" selected="0">
            <x v="3"/>
          </reference>
          <reference field="52" count="1" selected="0">
            <x v="1"/>
          </reference>
          <reference field="53" count="1" selected="0">
            <x v="31"/>
          </reference>
        </references>
      </pivotArea>
    </format>
    <format dxfId="101">
      <pivotArea dataOnly="0" labelOnly="1" fieldPosition="0">
        <references count="7">
          <reference field="1" count="1" selected="0">
            <x v="36"/>
          </reference>
          <reference field="2" count="1" selected="0">
            <x v="18"/>
          </reference>
          <reference field="3" count="1">
            <x v="2"/>
          </reference>
          <reference field="48" count="1" selected="0">
            <x v="0"/>
          </reference>
          <reference field="49" count="1" selected="0">
            <x v="3"/>
          </reference>
          <reference field="52" count="1" selected="0">
            <x v="1"/>
          </reference>
          <reference field="53" count="1" selected="0">
            <x v="31"/>
          </reference>
        </references>
      </pivotArea>
    </format>
    <format dxfId="100">
      <pivotArea dataOnly="0" labelOnly="1" fieldPosition="0">
        <references count="7">
          <reference field="1" count="1" selected="0">
            <x v="47"/>
          </reference>
          <reference field="2" count="1" selected="0">
            <x v="18"/>
          </reference>
          <reference field="3" count="1">
            <x v="1"/>
          </reference>
          <reference field="48" count="1" selected="0">
            <x v="0"/>
          </reference>
          <reference field="49" count="1" selected="0">
            <x v="3"/>
          </reference>
          <reference field="52" count="1" selected="0">
            <x v="1"/>
          </reference>
          <reference field="53" count="1" selected="0">
            <x v="31"/>
          </reference>
        </references>
      </pivotArea>
    </format>
    <format dxfId="99">
      <pivotArea dataOnly="0" labelOnly="1" fieldPosition="0">
        <references count="7">
          <reference field="1" count="1" selected="0">
            <x v="109"/>
          </reference>
          <reference field="2" count="1" selected="0">
            <x v="19"/>
          </reference>
          <reference field="3" count="1">
            <x v="2"/>
          </reference>
          <reference field="48" count="1" selected="0">
            <x v="33"/>
          </reference>
          <reference field="49" count="1" selected="0">
            <x v="26"/>
          </reference>
          <reference field="52" count="1" selected="0">
            <x v="7"/>
          </reference>
          <reference field="53" count="1" selected="0">
            <x v="3"/>
          </reference>
        </references>
      </pivotArea>
    </format>
    <format dxfId="98">
      <pivotArea dataOnly="0" labelOnly="1" fieldPosition="0">
        <references count="7">
          <reference field="1" count="1" selected="0">
            <x v="37"/>
          </reference>
          <reference field="2" count="1" selected="0">
            <x v="19"/>
          </reference>
          <reference field="3" count="1">
            <x v="2"/>
          </reference>
          <reference field="48" count="1" selected="0">
            <x v="33"/>
          </reference>
          <reference field="49" count="1" selected="0">
            <x v="26"/>
          </reference>
          <reference field="52" count="1" selected="0">
            <x v="7"/>
          </reference>
          <reference field="53" count="1" selected="0">
            <x v="3"/>
          </reference>
        </references>
      </pivotArea>
    </format>
    <format dxfId="97">
      <pivotArea dataOnly="0" labelOnly="1" fieldPosition="0">
        <references count="7">
          <reference field="1" count="1" selected="0">
            <x v="80"/>
          </reference>
          <reference field="2" count="1" selected="0">
            <x v="20"/>
          </reference>
          <reference field="3" count="1">
            <x v="0"/>
          </reference>
          <reference field="48" count="1" selected="0">
            <x v="12"/>
          </reference>
          <reference field="49" count="1" selected="0">
            <x v="10"/>
          </reference>
          <reference field="52" count="1" selected="0">
            <x v="3"/>
          </reference>
          <reference field="53" count="1" selected="0">
            <x v="52"/>
          </reference>
        </references>
      </pivotArea>
    </format>
    <format dxfId="96">
      <pivotArea dataOnly="0" labelOnly="1" fieldPosition="0">
        <references count="7">
          <reference field="1" count="1" selected="0">
            <x v="38"/>
          </reference>
          <reference field="2" count="1" selected="0">
            <x v="20"/>
          </reference>
          <reference field="3" count="1">
            <x v="0"/>
          </reference>
          <reference field="48" count="1" selected="0">
            <x v="12"/>
          </reference>
          <reference field="49" count="1" selected="0">
            <x v="10"/>
          </reference>
          <reference field="52" count="1" selected="0">
            <x v="3"/>
          </reference>
          <reference field="53" count="1" selected="0">
            <x v="52"/>
          </reference>
        </references>
      </pivotArea>
    </format>
    <format dxfId="95">
      <pivotArea dataOnly="0" labelOnly="1" fieldPosition="0">
        <references count="7">
          <reference field="1" count="1" selected="0">
            <x v="102"/>
          </reference>
          <reference field="2" count="1" selected="0">
            <x v="20"/>
          </reference>
          <reference field="3" count="1">
            <x v="2"/>
          </reference>
          <reference field="48" count="1" selected="0">
            <x v="12"/>
          </reference>
          <reference field="49" count="1" selected="0">
            <x v="10"/>
          </reference>
          <reference field="52" count="1" selected="0">
            <x v="3"/>
          </reference>
          <reference field="53" count="1" selected="0">
            <x v="52"/>
          </reference>
        </references>
      </pivotArea>
    </format>
    <format dxfId="94">
      <pivotArea dataOnly="0" labelOnly="1" fieldPosition="0">
        <references count="7">
          <reference field="1" count="1" selected="0">
            <x v="140"/>
          </reference>
          <reference field="2" count="1" selected="0">
            <x v="21"/>
          </reference>
          <reference field="3" count="1">
            <x v="2"/>
          </reference>
          <reference field="48" count="1" selected="0">
            <x v="21"/>
          </reference>
          <reference field="49" count="1" selected="0">
            <x v="0"/>
          </reference>
          <reference field="52" count="1" selected="0">
            <x v="7"/>
          </reference>
          <reference field="53" count="1" selected="0">
            <x v="21"/>
          </reference>
        </references>
      </pivotArea>
    </format>
    <format dxfId="93">
      <pivotArea dataOnly="0" labelOnly="1" fieldPosition="0">
        <references count="7">
          <reference field="1" count="1" selected="0">
            <x v="39"/>
          </reference>
          <reference field="2" count="1" selected="0">
            <x v="21"/>
          </reference>
          <reference field="3" count="1">
            <x v="2"/>
          </reference>
          <reference field="48" count="1" selected="0">
            <x v="21"/>
          </reference>
          <reference field="49" count="1" selected="0">
            <x v="0"/>
          </reference>
          <reference field="52" count="1" selected="0">
            <x v="7"/>
          </reference>
          <reference field="53" count="1" selected="0">
            <x v="21"/>
          </reference>
        </references>
      </pivotArea>
    </format>
    <format dxfId="92">
      <pivotArea dataOnly="0" labelOnly="1" fieldPosition="0">
        <references count="7">
          <reference field="1" count="1" selected="0">
            <x v="144"/>
          </reference>
          <reference field="2" count="1" selected="0">
            <x v="22"/>
          </reference>
          <reference field="3" count="1">
            <x v="4"/>
          </reference>
          <reference field="48" count="1" selected="0">
            <x v="18"/>
          </reference>
          <reference field="49" count="1" selected="0">
            <x v="35"/>
          </reference>
          <reference field="52" count="1" selected="0">
            <x v="6"/>
          </reference>
          <reference field="53" count="1" selected="0">
            <x v="46"/>
          </reference>
        </references>
      </pivotArea>
    </format>
    <format dxfId="91">
      <pivotArea dataOnly="0" labelOnly="1" fieldPosition="0">
        <references count="7">
          <reference field="1" count="1" selected="0">
            <x v="123"/>
          </reference>
          <reference field="2" count="1" selected="0">
            <x v="22"/>
          </reference>
          <reference field="3" count="1">
            <x v="2"/>
          </reference>
          <reference field="48" count="1" selected="0">
            <x v="18"/>
          </reference>
          <reference field="49" count="1" selected="0">
            <x v="35"/>
          </reference>
          <reference field="52" count="1" selected="0">
            <x v="6"/>
          </reference>
          <reference field="53" count="1" selected="0">
            <x v="46"/>
          </reference>
        </references>
      </pivotArea>
    </format>
    <format dxfId="90">
      <pivotArea dataOnly="0" labelOnly="1" fieldPosition="0">
        <references count="7">
          <reference field="1" count="1" selected="0">
            <x v="42"/>
          </reference>
          <reference field="2" count="1" selected="0">
            <x v="23"/>
          </reference>
          <reference field="3" count="1">
            <x v="3"/>
          </reference>
          <reference field="48" count="1" selected="0">
            <x v="13"/>
          </reference>
          <reference field="49" count="1" selected="0">
            <x v="11"/>
          </reference>
          <reference field="52" count="1" selected="0">
            <x v="0"/>
          </reference>
          <reference field="53" count="1" selected="0">
            <x v="24"/>
          </reference>
        </references>
      </pivotArea>
    </format>
    <format dxfId="89">
      <pivotArea dataOnly="0" labelOnly="1" fieldPosition="0">
        <references count="7">
          <reference field="1" count="1" selected="0">
            <x v="108"/>
          </reference>
          <reference field="2" count="1" selected="0">
            <x v="23"/>
          </reference>
          <reference field="3" count="1">
            <x v="1"/>
          </reference>
          <reference field="48" count="1" selected="0">
            <x v="13"/>
          </reference>
          <reference field="49" count="1" selected="0">
            <x v="11"/>
          </reference>
          <reference field="52" count="1" selected="0">
            <x v="0"/>
          </reference>
          <reference field="53" count="1" selected="0">
            <x v="24"/>
          </reference>
        </references>
      </pivotArea>
    </format>
    <format dxfId="88">
      <pivotArea dataOnly="0" labelOnly="1" fieldPosition="0">
        <references count="7">
          <reference field="1" count="1" selected="0">
            <x v="56"/>
          </reference>
          <reference field="2" count="1" selected="0">
            <x v="23"/>
          </reference>
          <reference field="3" count="1">
            <x v="2"/>
          </reference>
          <reference field="48" count="1" selected="0">
            <x v="13"/>
          </reference>
          <reference field="49" count="1" selected="0">
            <x v="11"/>
          </reference>
          <reference field="52" count="1" selected="0">
            <x v="0"/>
          </reference>
          <reference field="53" count="1" selected="0">
            <x v="24"/>
          </reference>
        </references>
      </pivotArea>
    </format>
    <format dxfId="87">
      <pivotArea dataOnly="0" labelOnly="1" fieldPosition="0">
        <references count="7">
          <reference field="1" count="1" selected="0">
            <x v="43"/>
          </reference>
          <reference field="2" count="1" selected="0">
            <x v="24"/>
          </reference>
          <reference field="3" count="1">
            <x v="2"/>
          </reference>
          <reference field="48" count="1" selected="0">
            <x v="36"/>
          </reference>
          <reference field="49" count="1" selected="0">
            <x v="0"/>
          </reference>
          <reference field="52" count="1" selected="0">
            <x v="9"/>
          </reference>
          <reference field="53" count="1" selected="0">
            <x v="22"/>
          </reference>
        </references>
      </pivotArea>
    </format>
    <format dxfId="86">
      <pivotArea dataOnly="0" labelOnly="1" fieldPosition="0">
        <references count="7">
          <reference field="1" count="1" selected="0">
            <x v="44"/>
          </reference>
          <reference field="2" count="1" selected="0">
            <x v="25"/>
          </reference>
          <reference field="3" count="1">
            <x v="0"/>
          </reference>
          <reference field="48" count="1" selected="0">
            <x v="4"/>
          </reference>
          <reference field="49" count="1" selected="0">
            <x v="32"/>
          </reference>
          <reference field="52" count="1" selected="0">
            <x v="0"/>
          </reference>
          <reference field="53" count="1" selected="0">
            <x v="7"/>
          </reference>
        </references>
      </pivotArea>
    </format>
    <format dxfId="85">
      <pivotArea dataOnly="0" labelOnly="1" fieldPosition="0">
        <references count="7">
          <reference field="1" count="1" selected="0">
            <x v="116"/>
          </reference>
          <reference field="2" count="1" selected="0">
            <x v="25"/>
          </reference>
          <reference field="3" count="1">
            <x v="2"/>
          </reference>
          <reference field="48" count="1" selected="0">
            <x v="4"/>
          </reference>
          <reference field="49" count="1" selected="0">
            <x v="32"/>
          </reference>
          <reference field="52" count="1" selected="0">
            <x v="0"/>
          </reference>
          <reference field="53" count="1" selected="0">
            <x v="7"/>
          </reference>
        </references>
      </pivotArea>
    </format>
    <format dxfId="84">
      <pivotArea dataOnly="0" labelOnly="1" fieldPosition="0">
        <references count="7">
          <reference field="1" count="1" selected="0">
            <x v="129"/>
          </reference>
          <reference field="2" count="1" selected="0">
            <x v="26"/>
          </reference>
          <reference field="3" count="1">
            <x v="0"/>
          </reference>
          <reference field="48" count="1" selected="0">
            <x v="17"/>
          </reference>
          <reference field="49" count="1" selected="0">
            <x v="15"/>
          </reference>
          <reference field="52" count="1" selected="0">
            <x v="7"/>
          </reference>
          <reference field="53" count="1" selected="0">
            <x v="4"/>
          </reference>
        </references>
      </pivotArea>
    </format>
    <format dxfId="83">
      <pivotArea dataOnly="0" labelOnly="1" fieldPosition="0">
        <references count="7">
          <reference field="1" count="1" selected="0">
            <x v="45"/>
          </reference>
          <reference field="2" count="1" selected="0">
            <x v="26"/>
          </reference>
          <reference field="3" count="1">
            <x v="2"/>
          </reference>
          <reference field="48" count="1" selected="0">
            <x v="17"/>
          </reference>
          <reference field="49" count="1" selected="0">
            <x v="15"/>
          </reference>
          <reference field="52" count="1" selected="0">
            <x v="7"/>
          </reference>
          <reference field="53" count="1" selected="0">
            <x v="4"/>
          </reference>
        </references>
      </pivotArea>
    </format>
    <format dxfId="82">
      <pivotArea dataOnly="0" labelOnly="1" fieldPosition="0">
        <references count="7">
          <reference field="1" count="1" selected="0">
            <x v="154"/>
          </reference>
          <reference field="2" count="1" selected="0">
            <x v="27"/>
          </reference>
          <reference field="3" count="1">
            <x v="4"/>
          </reference>
          <reference field="48" count="1" selected="0">
            <x v="2"/>
          </reference>
          <reference field="49" count="1" selected="0">
            <x v="2"/>
          </reference>
          <reference field="52" count="1" selected="0">
            <x v="3"/>
          </reference>
          <reference field="53" count="1" selected="0">
            <x v="51"/>
          </reference>
        </references>
      </pivotArea>
    </format>
    <format dxfId="81">
      <pivotArea dataOnly="0" labelOnly="1" fieldPosition="0">
        <references count="7">
          <reference field="1" count="1" selected="0">
            <x v="46"/>
          </reference>
          <reference field="2" count="1" selected="0">
            <x v="27"/>
          </reference>
          <reference field="3" count="1">
            <x v="0"/>
          </reference>
          <reference field="48" count="1" selected="0">
            <x v="2"/>
          </reference>
          <reference field="49" count="1" selected="0">
            <x v="2"/>
          </reference>
          <reference field="52" count="1" selected="0">
            <x v="3"/>
          </reference>
          <reference field="53" count="1" selected="0">
            <x v="51"/>
          </reference>
        </references>
      </pivotArea>
    </format>
    <format dxfId="80">
      <pivotArea dataOnly="0" labelOnly="1" fieldPosition="0">
        <references count="7">
          <reference field="1" count="1" selected="0">
            <x v="48"/>
          </reference>
          <reference field="2" count="1" selected="0">
            <x v="28"/>
          </reference>
          <reference field="3" count="1">
            <x v="1"/>
          </reference>
          <reference field="48" count="1" selected="0">
            <x v="9"/>
          </reference>
          <reference field="49" count="1" selected="0">
            <x v="8"/>
          </reference>
          <reference field="52" count="1" selected="0">
            <x v="3"/>
          </reference>
          <reference field="53" count="1" selected="0">
            <x v="49"/>
          </reference>
        </references>
      </pivotArea>
    </format>
    <format dxfId="79">
      <pivotArea dataOnly="0" labelOnly="1" fieldPosition="0">
        <references count="7">
          <reference field="1" count="1" selected="0">
            <x v="93"/>
          </reference>
          <reference field="2" count="1" selected="0">
            <x v="28"/>
          </reference>
          <reference field="3" count="1">
            <x v="2"/>
          </reference>
          <reference field="48" count="1" selected="0">
            <x v="9"/>
          </reference>
          <reference field="49" count="1" selected="0">
            <x v="8"/>
          </reference>
          <reference field="52" count="1" selected="0">
            <x v="3"/>
          </reference>
          <reference field="53" count="1" selected="0">
            <x v="49"/>
          </reference>
        </references>
      </pivotArea>
    </format>
    <format dxfId="78">
      <pivotArea dataOnly="0" labelOnly="1" fieldPosition="0">
        <references count="7">
          <reference field="1" count="1" selected="0">
            <x v="85"/>
          </reference>
          <reference field="2" count="1" selected="0">
            <x v="28"/>
          </reference>
          <reference field="3" count="1">
            <x v="0"/>
          </reference>
          <reference field="48" count="1" selected="0">
            <x v="9"/>
          </reference>
          <reference field="49" count="1" selected="0">
            <x v="8"/>
          </reference>
          <reference field="52" count="1" selected="0">
            <x v="3"/>
          </reference>
          <reference field="53" count="1" selected="0">
            <x v="49"/>
          </reference>
        </references>
      </pivotArea>
    </format>
    <format dxfId="77">
      <pivotArea dataOnly="0" labelOnly="1" fieldPosition="0">
        <references count="7">
          <reference field="1" count="1" selected="0">
            <x v="57"/>
          </reference>
          <reference field="2" count="1" selected="0">
            <x v="29"/>
          </reference>
          <reference field="3" count="1">
            <x v="2"/>
          </reference>
          <reference field="48" count="1" selected="0">
            <x v="27"/>
          </reference>
          <reference field="49" count="1" selected="0">
            <x v="20"/>
          </reference>
          <reference field="52" count="1" selected="0">
            <x v="7"/>
          </reference>
          <reference field="53" count="1" selected="0">
            <x v="43"/>
          </reference>
        </references>
      </pivotArea>
    </format>
    <format dxfId="76">
      <pivotArea dataOnly="0" labelOnly="1" fieldPosition="0">
        <references count="7">
          <reference field="1" count="1" selected="0">
            <x v="49"/>
          </reference>
          <reference field="2" count="1" selected="0">
            <x v="29"/>
          </reference>
          <reference field="3" count="1">
            <x v="2"/>
          </reference>
          <reference field="48" count="1" selected="0">
            <x v="27"/>
          </reference>
          <reference field="49" count="1" selected="0">
            <x v="20"/>
          </reference>
          <reference field="52" count="1" selected="0">
            <x v="7"/>
          </reference>
          <reference field="53" count="1" selected="0">
            <x v="43"/>
          </reference>
        </references>
      </pivotArea>
    </format>
    <format dxfId="75">
      <pivotArea dataOnly="0" labelOnly="1" fieldPosition="0">
        <references count="7">
          <reference field="1" count="1" selected="0">
            <x v="50"/>
          </reference>
          <reference field="2" count="1" selected="0">
            <x v="30"/>
          </reference>
          <reference field="3" count="1">
            <x v="2"/>
          </reference>
          <reference field="48" count="1" selected="0">
            <x v="29"/>
          </reference>
          <reference field="49" count="1" selected="0">
            <x v="22"/>
          </reference>
          <reference field="52" count="1" selected="0">
            <x v="7"/>
          </reference>
          <reference field="53" count="1" selected="0">
            <x v="36"/>
          </reference>
        </references>
      </pivotArea>
    </format>
    <format dxfId="74">
      <pivotArea dataOnly="0" labelOnly="1" fieldPosition="0">
        <references count="7">
          <reference field="1" count="1" selected="0">
            <x v="106"/>
          </reference>
          <reference field="2" count="1" selected="0">
            <x v="30"/>
          </reference>
          <reference field="3" count="1">
            <x v="2"/>
          </reference>
          <reference field="48" count="1" selected="0">
            <x v="29"/>
          </reference>
          <reference field="49" count="1" selected="0">
            <x v="22"/>
          </reference>
          <reference field="52" count="1" selected="0">
            <x v="7"/>
          </reference>
          <reference field="53" count="1" selected="0">
            <x v="36"/>
          </reference>
        </references>
      </pivotArea>
    </format>
    <format dxfId="73">
      <pivotArea dataOnly="0" labelOnly="1" fieldPosition="0">
        <references count="7">
          <reference field="1" count="1" selected="0">
            <x v="91"/>
          </reference>
          <reference field="2" count="1" selected="0">
            <x v="30"/>
          </reference>
          <reference field="3" count="1">
            <x v="2"/>
          </reference>
          <reference field="48" count="1" selected="0">
            <x v="29"/>
          </reference>
          <reference field="49" count="1" selected="0">
            <x v="22"/>
          </reference>
          <reference field="52" count="1" selected="0">
            <x v="7"/>
          </reference>
          <reference field="53" count="1" selected="0">
            <x v="36"/>
          </reference>
        </references>
      </pivotArea>
    </format>
    <format dxfId="72">
      <pivotArea dataOnly="0" labelOnly="1" fieldPosition="0">
        <references count="7">
          <reference field="1" count="1" selected="0">
            <x v="51"/>
          </reference>
          <reference field="2" count="1" selected="0">
            <x v="31"/>
          </reference>
          <reference field="3" count="1">
            <x v="0"/>
          </reference>
          <reference field="48" count="1" selected="0">
            <x v="28"/>
          </reference>
          <reference field="49" count="1" selected="0">
            <x v="21"/>
          </reference>
          <reference field="52" count="1" selected="0">
            <x v="3"/>
          </reference>
          <reference field="53" count="1" selected="0">
            <x v="39"/>
          </reference>
        </references>
      </pivotArea>
    </format>
    <format dxfId="71">
      <pivotArea dataOnly="0" labelOnly="1" fieldPosition="0">
        <references count="7">
          <reference field="1" count="1" selected="0">
            <x v="52"/>
          </reference>
          <reference field="2" count="1" selected="0">
            <x v="32"/>
          </reference>
          <reference field="3" count="1">
            <x v="2"/>
          </reference>
          <reference field="48" count="1" selected="0">
            <x v="37"/>
          </reference>
          <reference field="49" count="1" selected="0">
            <x v="28"/>
          </reference>
          <reference field="52" count="1" selected="0">
            <x v="6"/>
          </reference>
          <reference field="53" count="1" selected="0">
            <x v="2"/>
          </reference>
        </references>
      </pivotArea>
    </format>
    <format dxfId="70">
      <pivotArea dataOnly="0" labelOnly="1" fieldPosition="0">
        <references count="7">
          <reference field="1" count="1" selected="0">
            <x v="148"/>
          </reference>
          <reference field="2" count="1" selected="0">
            <x v="33"/>
          </reference>
          <reference field="3" count="1">
            <x v="2"/>
          </reference>
          <reference field="48" count="1" selected="0">
            <x v="30"/>
          </reference>
          <reference field="49" count="1" selected="0">
            <x v="23"/>
          </reference>
          <reference field="52" count="1" selected="0">
            <x v="7"/>
          </reference>
          <reference field="53" count="1" selected="0">
            <x v="35"/>
          </reference>
        </references>
      </pivotArea>
    </format>
    <format dxfId="69">
      <pivotArea dataOnly="0" labelOnly="1" fieldPosition="0">
        <references count="7">
          <reference field="1" count="1" selected="0">
            <x v="136"/>
          </reference>
          <reference field="2" count="1" selected="0">
            <x v="33"/>
          </reference>
          <reference field="3" count="1">
            <x v="2"/>
          </reference>
          <reference field="48" count="1" selected="0">
            <x v="30"/>
          </reference>
          <reference field="49" count="1" selected="0">
            <x v="23"/>
          </reference>
          <reference field="52" count="1" selected="0">
            <x v="7"/>
          </reference>
          <reference field="53" count="1" selected="0">
            <x v="35"/>
          </reference>
        </references>
      </pivotArea>
    </format>
    <format dxfId="68">
      <pivotArea dataOnly="0" labelOnly="1" fieldPosition="0">
        <references count="7">
          <reference field="1" count="1" selected="0">
            <x v="64"/>
          </reference>
          <reference field="2" count="1" selected="0">
            <x v="33"/>
          </reference>
          <reference field="3" count="1">
            <x v="2"/>
          </reference>
          <reference field="48" count="1" selected="0">
            <x v="30"/>
          </reference>
          <reference field="49" count="1" selected="0">
            <x v="23"/>
          </reference>
          <reference field="52" count="1" selected="0">
            <x v="7"/>
          </reference>
          <reference field="53" count="1" selected="0">
            <x v="35"/>
          </reference>
        </references>
      </pivotArea>
    </format>
    <format dxfId="67">
      <pivotArea dataOnly="0" labelOnly="1" fieldPosition="0">
        <references count="7">
          <reference field="1" count="1" selected="0">
            <x v="88"/>
          </reference>
          <reference field="2" count="1" selected="0">
            <x v="33"/>
          </reference>
          <reference field="3" count="1">
            <x v="2"/>
          </reference>
          <reference field="48" count="1" selected="0">
            <x v="30"/>
          </reference>
          <reference field="49" count="1" selected="0">
            <x v="23"/>
          </reference>
          <reference field="52" count="1" selected="0">
            <x v="7"/>
          </reference>
          <reference field="53" count="1" selected="0">
            <x v="35"/>
          </reference>
        </references>
      </pivotArea>
    </format>
    <format dxfId="66">
      <pivotArea dataOnly="0" labelOnly="1" fieldPosition="0">
        <references count="7">
          <reference field="1" count="1" selected="0">
            <x v="54"/>
          </reference>
          <reference field="2" count="1" selected="0">
            <x v="34"/>
          </reference>
          <reference field="3" count="1">
            <x v="0"/>
          </reference>
          <reference field="48" count="1" selected="0">
            <x v="1"/>
          </reference>
          <reference field="49" count="1" selected="0">
            <x v="1"/>
          </reference>
          <reference field="52" count="1" selected="0">
            <x v="13"/>
          </reference>
          <reference field="53" count="1" selected="0">
            <x v="12"/>
          </reference>
        </references>
      </pivotArea>
    </format>
    <format dxfId="65">
      <pivotArea dataOnly="0" labelOnly="1" fieldPosition="0">
        <references count="7">
          <reference field="1" count="1" selected="0">
            <x v="107"/>
          </reference>
          <reference field="2" count="1" selected="0">
            <x v="34"/>
          </reference>
          <reference field="3" count="1">
            <x v="0"/>
          </reference>
          <reference field="48" count="1" selected="0">
            <x v="1"/>
          </reference>
          <reference field="49" count="1" selected="0">
            <x v="1"/>
          </reference>
          <reference field="52" count="1" selected="0">
            <x v="13"/>
          </reference>
          <reference field="53" count="1" selected="0">
            <x v="12"/>
          </reference>
        </references>
      </pivotArea>
    </format>
    <format dxfId="64">
      <pivotArea dataOnly="0" labelOnly="1" fieldPosition="0">
        <references count="7">
          <reference field="1" count="1" selected="0">
            <x v="81"/>
          </reference>
          <reference field="2" count="1" selected="0">
            <x v="34"/>
          </reference>
          <reference field="3" count="1">
            <x v="0"/>
          </reference>
          <reference field="48" count="1" selected="0">
            <x v="1"/>
          </reference>
          <reference field="49" count="1" selected="0">
            <x v="1"/>
          </reference>
          <reference field="52" count="1" selected="0">
            <x v="13"/>
          </reference>
          <reference field="53" count="1" selected="0">
            <x v="12"/>
          </reference>
        </references>
      </pivotArea>
    </format>
    <format dxfId="63">
      <pivotArea dataOnly="0" labelOnly="1" fieldPosition="0">
        <references count="7">
          <reference field="1" count="1" selected="0">
            <x v="117"/>
          </reference>
          <reference field="2" count="1" selected="0">
            <x v="34"/>
          </reference>
          <reference field="3" count="1">
            <x v="0"/>
          </reference>
          <reference field="48" count="1" selected="0">
            <x v="1"/>
          </reference>
          <reference field="49" count="1" selected="0">
            <x v="1"/>
          </reference>
          <reference field="52" count="1" selected="0">
            <x v="13"/>
          </reference>
          <reference field="53" count="1" selected="0">
            <x v="12"/>
          </reference>
        </references>
      </pivotArea>
    </format>
    <format dxfId="62">
      <pivotArea dataOnly="0" labelOnly="1" fieldPosition="0">
        <references count="7">
          <reference field="1" count="1" selected="0">
            <x v="74"/>
          </reference>
          <reference field="2" count="1" selected="0">
            <x v="34"/>
          </reference>
          <reference field="3" count="1">
            <x v="2"/>
          </reference>
          <reference field="48" count="1" selected="0">
            <x v="1"/>
          </reference>
          <reference field="49" count="1" selected="0">
            <x v="1"/>
          </reference>
          <reference field="52" count="1" selected="0">
            <x v="13"/>
          </reference>
          <reference field="53" count="1" selected="0">
            <x v="12"/>
          </reference>
        </references>
      </pivotArea>
    </format>
    <format dxfId="61">
      <pivotArea dataOnly="0" labelOnly="1" fieldPosition="0">
        <references count="7">
          <reference field="1" count="1" selected="0">
            <x v="118"/>
          </reference>
          <reference field="2" count="1" selected="0">
            <x v="34"/>
          </reference>
          <reference field="3" count="1">
            <x v="2"/>
          </reference>
          <reference field="48" count="1" selected="0">
            <x v="1"/>
          </reference>
          <reference field="49" count="1" selected="0">
            <x v="1"/>
          </reference>
          <reference field="52" count="1" selected="0">
            <x v="13"/>
          </reference>
          <reference field="53" count="1" selected="0">
            <x v="12"/>
          </reference>
        </references>
      </pivotArea>
    </format>
    <format dxfId="60">
      <pivotArea dataOnly="0" labelOnly="1" fieldPosition="0">
        <references count="7">
          <reference field="1" count="1" selected="0">
            <x v="98"/>
          </reference>
          <reference field="2" count="1" selected="0">
            <x v="34"/>
          </reference>
          <reference field="3" count="1">
            <x v="2"/>
          </reference>
          <reference field="48" count="1" selected="0">
            <x v="1"/>
          </reference>
          <reference field="49" count="1" selected="0">
            <x v="1"/>
          </reference>
          <reference field="52" count="1" selected="0">
            <x v="13"/>
          </reference>
          <reference field="53" count="1" selected="0">
            <x v="12"/>
          </reference>
        </references>
      </pivotArea>
    </format>
    <format dxfId="59">
      <pivotArea dataOnly="0" labelOnly="1" fieldPosition="0">
        <references count="7">
          <reference field="1" count="1" selected="0">
            <x v="55"/>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8">
      <pivotArea dataOnly="0" labelOnly="1" fieldPosition="0">
        <references count="7">
          <reference field="1" count="1" selected="0">
            <x v="105"/>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7">
      <pivotArea dataOnly="0" labelOnly="1" fieldPosition="0">
        <references count="7">
          <reference field="1" count="1" selected="0">
            <x v="104"/>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6">
      <pivotArea dataOnly="0" labelOnly="1" fieldPosition="0">
        <references count="7">
          <reference field="1" count="1" selected="0">
            <x v="76"/>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5">
      <pivotArea dataOnly="0" labelOnly="1" fieldPosition="0">
        <references count="7">
          <reference field="1" count="1" selected="0">
            <x v="128"/>
          </reference>
          <reference field="2" count="1" selected="0">
            <x v="35"/>
          </reference>
          <reference field="3" count="1">
            <x v="1"/>
          </reference>
          <reference field="48" count="1" selected="0">
            <x v="11"/>
          </reference>
          <reference field="49" count="1" selected="0">
            <x v="14"/>
          </reference>
          <reference field="52" count="1" selected="0">
            <x v="3"/>
          </reference>
          <reference field="53" count="1" selected="0">
            <x v="47"/>
          </reference>
        </references>
      </pivotArea>
    </format>
    <format dxfId="54">
      <pivotArea dataOnly="0" labelOnly="1" fieldPosition="0">
        <references count="7">
          <reference field="1" count="1" selected="0">
            <x v="77"/>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3">
      <pivotArea dataOnly="0" labelOnly="1" fieldPosition="0">
        <references count="7">
          <reference field="1" count="1" selected="0">
            <x v="87"/>
          </reference>
          <reference field="2" count="1" selected="0">
            <x v="35"/>
          </reference>
          <reference field="3" count="1">
            <x v="2"/>
          </reference>
          <reference field="48" count="1" selected="0">
            <x v="11"/>
          </reference>
          <reference field="49" count="1" selected="0">
            <x v="14"/>
          </reference>
          <reference field="52" count="1" selected="0">
            <x v="3"/>
          </reference>
          <reference field="53" count="1" selected="0">
            <x v="47"/>
          </reference>
        </references>
      </pivotArea>
    </format>
    <format dxfId="52">
      <pivotArea dataOnly="0" labelOnly="1" fieldPosition="0">
        <references count="7">
          <reference field="1" count="1" selected="0">
            <x v="114"/>
          </reference>
          <reference field="2" count="1" selected="0">
            <x v="36"/>
          </reference>
          <reference field="3" count="1">
            <x v="2"/>
          </reference>
          <reference field="48" count="1" selected="0">
            <x v="26"/>
          </reference>
          <reference field="49" count="1" selected="0">
            <x v="19"/>
          </reference>
          <reference field="52" count="1" selected="0">
            <x v="7"/>
          </reference>
          <reference field="53" count="1" selected="0">
            <x v="38"/>
          </reference>
        </references>
      </pivotArea>
    </format>
    <format dxfId="51">
      <pivotArea dataOnly="0" labelOnly="1" fieldPosition="0">
        <references count="7">
          <reference field="1" count="1" selected="0">
            <x v="79"/>
          </reference>
          <reference field="2" count="1" selected="0">
            <x v="36"/>
          </reference>
          <reference field="3" count="1">
            <x v="3"/>
          </reference>
          <reference field="48" count="1" selected="0">
            <x v="26"/>
          </reference>
          <reference field="49" count="1" selected="0">
            <x v="19"/>
          </reference>
          <reference field="52" count="1" selected="0">
            <x v="7"/>
          </reference>
          <reference field="53" count="1" selected="0">
            <x v="38"/>
          </reference>
        </references>
      </pivotArea>
    </format>
    <format dxfId="50">
      <pivotArea dataOnly="0" labelOnly="1" fieldPosition="0">
        <references count="7">
          <reference field="1" count="1" selected="0">
            <x v="59"/>
          </reference>
          <reference field="2" count="1" selected="0">
            <x v="37"/>
          </reference>
          <reference field="3" count="1">
            <x v="2"/>
          </reference>
          <reference field="48" count="1" selected="0">
            <x v="31"/>
          </reference>
          <reference field="49" count="1" selected="0">
            <x v="24"/>
          </reference>
          <reference field="52" count="1" selected="0">
            <x v="7"/>
          </reference>
          <reference field="53" count="1" selected="0">
            <x v="43"/>
          </reference>
        </references>
      </pivotArea>
    </format>
    <format dxfId="49">
      <pivotArea dataOnly="0" labelOnly="1" fieldPosition="0">
        <references count="7">
          <reference field="1" count="1" selected="0">
            <x v="97"/>
          </reference>
          <reference field="2" count="1" selected="0">
            <x v="38"/>
          </reference>
          <reference field="3" count="1">
            <x v="1"/>
          </reference>
          <reference field="48" count="1" selected="0">
            <x v="22"/>
          </reference>
          <reference field="49" count="1" selected="0">
            <x v="17"/>
          </reference>
          <reference field="52" count="1" selected="0">
            <x v="3"/>
          </reference>
          <reference field="53" count="1" selected="0">
            <x v="19"/>
          </reference>
        </references>
      </pivotArea>
    </format>
    <format dxfId="48">
      <pivotArea dataOnly="0" labelOnly="1" fieldPosition="0">
        <references count="7">
          <reference field="1" count="1" selected="0">
            <x v="60"/>
          </reference>
          <reference field="2" count="1" selected="0">
            <x v="38"/>
          </reference>
          <reference field="3" count="1">
            <x v="2"/>
          </reference>
          <reference field="48" count="1" selected="0">
            <x v="22"/>
          </reference>
          <reference field="49" count="1" selected="0">
            <x v="17"/>
          </reference>
          <reference field="52" count="1" selected="0">
            <x v="3"/>
          </reference>
          <reference field="53" count="1" selected="0">
            <x v="19"/>
          </reference>
        </references>
      </pivotArea>
    </format>
    <format dxfId="47">
      <pivotArea dataOnly="0" labelOnly="1" fieldPosition="0">
        <references count="7">
          <reference field="1" count="1" selected="0">
            <x v="61"/>
          </reference>
          <reference field="2" count="1" selected="0">
            <x v="39"/>
          </reference>
          <reference field="3" count="1">
            <x v="2"/>
          </reference>
          <reference field="48" count="1" selected="0">
            <x v="39"/>
          </reference>
          <reference field="49" count="1" selected="0">
            <x v="30"/>
          </reference>
          <reference field="52" count="1" selected="0">
            <x v="7"/>
          </reference>
          <reference field="53" count="1" selected="0">
            <x v="28"/>
          </reference>
        </references>
      </pivotArea>
    </format>
    <format dxfId="46">
      <pivotArea dataOnly="0" labelOnly="1" fieldPosition="0">
        <references count="7">
          <reference field="1" count="1" selected="0">
            <x v="119"/>
          </reference>
          <reference field="2" count="1" selected="0">
            <x v="40"/>
          </reference>
          <reference field="3" count="1">
            <x v="1"/>
          </reference>
          <reference field="48" count="1" selected="0">
            <x v="30"/>
          </reference>
          <reference field="49" count="1" selected="0">
            <x v="23"/>
          </reference>
          <reference field="52" count="1" selected="0">
            <x v="7"/>
          </reference>
          <reference field="53" count="1" selected="0">
            <x v="42"/>
          </reference>
        </references>
      </pivotArea>
    </format>
    <format dxfId="45">
      <pivotArea dataOnly="0" labelOnly="1" fieldPosition="0">
        <references count="7">
          <reference field="1" count="1" selected="0">
            <x v="62"/>
          </reference>
          <reference field="2" count="1" selected="0">
            <x v="40"/>
          </reference>
          <reference field="3" count="1">
            <x v="1"/>
          </reference>
          <reference field="48" count="1" selected="0">
            <x v="30"/>
          </reference>
          <reference field="49" count="1" selected="0">
            <x v="23"/>
          </reference>
          <reference field="52" count="1" selected="0">
            <x v="7"/>
          </reference>
          <reference field="53" count="1" selected="0">
            <x v="42"/>
          </reference>
        </references>
      </pivotArea>
    </format>
    <format dxfId="44">
      <pivotArea dataOnly="0" labelOnly="1" fieldPosition="0">
        <references count="7">
          <reference field="1" count="1" selected="0">
            <x v="139"/>
          </reference>
          <reference field="2" count="1" selected="0">
            <x v="41"/>
          </reference>
          <reference field="3" count="1">
            <x v="2"/>
          </reference>
          <reference field="48" count="1" selected="0">
            <x v="30"/>
          </reference>
          <reference field="49" count="1" selected="0">
            <x v="23"/>
          </reference>
          <reference field="52" count="1" selected="0">
            <x v="7"/>
          </reference>
          <reference field="53" count="1" selected="0">
            <x v="40"/>
          </reference>
        </references>
      </pivotArea>
    </format>
    <format dxfId="43">
      <pivotArea dataOnly="0" labelOnly="1" fieldPosition="0">
        <references count="7">
          <reference field="1" count="1" selected="0">
            <x v="63"/>
          </reference>
          <reference field="2" count="1" selected="0">
            <x v="41"/>
          </reference>
          <reference field="3" count="1">
            <x v="2"/>
          </reference>
          <reference field="48" count="1" selected="0">
            <x v="30"/>
          </reference>
          <reference field="49" count="1" selected="0">
            <x v="23"/>
          </reference>
          <reference field="52" count="1" selected="0">
            <x v="7"/>
          </reference>
          <reference field="53" count="1" selected="0">
            <x v="40"/>
          </reference>
        </references>
      </pivotArea>
    </format>
    <format dxfId="42">
      <pivotArea dataOnly="0" labelOnly="1" fieldPosition="0">
        <references count="7">
          <reference field="1" count="1" selected="0">
            <x v="101"/>
          </reference>
          <reference field="2" count="1" selected="0">
            <x v="42"/>
          </reference>
          <reference field="3" count="1">
            <x v="0"/>
          </reference>
          <reference field="48" count="1" selected="0">
            <x v="16"/>
          </reference>
          <reference field="49" count="1" selected="0">
            <x v="13"/>
          </reference>
          <reference field="52" count="1" selected="0">
            <x v="2"/>
          </reference>
          <reference field="53" count="1" selected="0">
            <x v="26"/>
          </reference>
        </references>
      </pivotArea>
    </format>
    <format dxfId="41">
      <pivotArea dataOnly="0" labelOnly="1" fieldPosition="0">
        <references count="7">
          <reference field="1" count="1" selected="0">
            <x v="68"/>
          </reference>
          <reference field="2" count="1" selected="0">
            <x v="42"/>
          </reference>
          <reference field="3" count="1">
            <x v="2"/>
          </reference>
          <reference field="48" count="1" selected="0">
            <x v="16"/>
          </reference>
          <reference field="49" count="1" selected="0">
            <x v="13"/>
          </reference>
          <reference field="52" count="1" selected="0">
            <x v="2"/>
          </reference>
          <reference field="53" count="1" selected="0">
            <x v="26"/>
          </reference>
        </references>
      </pivotArea>
    </format>
    <format dxfId="40">
      <pivotArea dataOnly="0" labelOnly="1" fieldPosition="0">
        <references count="7">
          <reference field="1" count="1" selected="0">
            <x v="100"/>
          </reference>
          <reference field="2" count="1" selected="0">
            <x v="42"/>
          </reference>
          <reference field="3" count="1">
            <x v="2"/>
          </reference>
          <reference field="48" count="1" selected="0">
            <x v="16"/>
          </reference>
          <reference field="49" count="1" selected="0">
            <x v="13"/>
          </reference>
          <reference field="52" count="1" selected="0">
            <x v="2"/>
          </reference>
          <reference field="53" count="1" selected="0">
            <x v="26"/>
          </reference>
        </references>
      </pivotArea>
    </format>
    <format dxfId="39">
      <pivotArea dataOnly="0" labelOnly="1" fieldPosition="0">
        <references count="7">
          <reference field="1" count="1" selected="0">
            <x v="69"/>
          </reference>
          <reference field="2" count="1" selected="0">
            <x v="43"/>
          </reference>
          <reference field="3" count="1">
            <x v="0"/>
          </reference>
          <reference field="48" count="1" selected="0">
            <x v="14"/>
          </reference>
          <reference field="49" count="1" selected="0">
            <x v="12"/>
          </reference>
          <reference field="52" count="1" selected="0">
            <x v="7"/>
          </reference>
          <reference field="53" count="1" selected="0">
            <x v="1"/>
          </reference>
        </references>
      </pivotArea>
    </format>
    <format dxfId="38">
      <pivotArea dataOnly="0" labelOnly="1" fieldPosition="0">
        <references count="7">
          <reference field="1" count="1" selected="0">
            <x v="70"/>
          </reference>
          <reference field="2" count="1" selected="0">
            <x v="44"/>
          </reference>
          <reference field="3" count="1">
            <x v="0"/>
          </reference>
          <reference field="48" count="1" selected="0">
            <x v="20"/>
          </reference>
          <reference field="49" count="1" selected="0">
            <x v="16"/>
          </reference>
          <reference field="52" count="1" selected="0">
            <x v="3"/>
          </reference>
          <reference field="53" count="1" selected="0">
            <x v="11"/>
          </reference>
        </references>
      </pivotArea>
    </format>
    <format dxfId="37">
      <pivotArea dataOnly="0" labelOnly="1" fieldPosition="0">
        <references count="7">
          <reference field="1" count="1" selected="0">
            <x v="115"/>
          </reference>
          <reference field="2" count="1" selected="0">
            <x v="45"/>
          </reference>
          <reference field="3" count="1">
            <x v="2"/>
          </reference>
          <reference field="48" count="1" selected="0">
            <x v="43"/>
          </reference>
          <reference field="49" count="1" selected="0">
            <x v="0"/>
          </reference>
          <reference field="52" count="1" selected="0">
            <x v="14"/>
          </reference>
          <reference field="53" count="1" selected="0">
            <x v="35"/>
          </reference>
        </references>
      </pivotArea>
    </format>
    <format dxfId="36">
      <pivotArea dataOnly="0" labelOnly="1" fieldPosition="0">
        <references count="7">
          <reference field="1" count="1" selected="0">
            <x v="72"/>
          </reference>
          <reference field="2" count="1" selected="0">
            <x v="45"/>
          </reference>
          <reference field="3" count="1">
            <x v="2"/>
          </reference>
          <reference field="48" count="1" selected="0">
            <x v="43"/>
          </reference>
          <reference field="49" count="1" selected="0">
            <x v="0"/>
          </reference>
          <reference field="52" count="1" selected="0">
            <x v="14"/>
          </reference>
          <reference field="53" count="1" selected="0">
            <x v="35"/>
          </reference>
        </references>
      </pivotArea>
    </format>
    <format dxfId="35">
      <pivotArea dataOnly="0" labelOnly="1" fieldPosition="0">
        <references count="7">
          <reference field="1" count="1" selected="0">
            <x v="73"/>
          </reference>
          <reference field="2" count="1" selected="0">
            <x v="46"/>
          </reference>
          <reference field="3" count="1">
            <x v="2"/>
          </reference>
          <reference field="48" count="1" selected="0">
            <x v="35"/>
          </reference>
          <reference field="49" count="1" selected="0">
            <x v="0"/>
          </reference>
          <reference field="52" count="1" selected="0">
            <x v="7"/>
          </reference>
          <reference field="53" count="1" selected="0">
            <x v="10"/>
          </reference>
        </references>
      </pivotArea>
    </format>
    <format dxfId="34">
      <pivotArea dataOnly="0" labelOnly="1" fieldPosition="0">
        <references count="7">
          <reference field="1" count="1" selected="0">
            <x v="83"/>
          </reference>
          <reference field="2" count="1" selected="0">
            <x v="47"/>
          </reference>
          <reference field="3" count="1">
            <x v="0"/>
          </reference>
          <reference field="48" count="1" selected="0">
            <x v="18"/>
          </reference>
          <reference field="49" count="1" selected="0">
            <x v="33"/>
          </reference>
          <reference field="52" count="1" selected="0">
            <x v="15"/>
          </reference>
          <reference field="53" count="1" selected="0">
            <x v="13"/>
          </reference>
        </references>
      </pivotArea>
    </format>
    <format dxfId="33">
      <pivotArea dataOnly="0" labelOnly="1" fieldPosition="0">
        <references count="7">
          <reference field="1" count="1" selected="0">
            <x v="110"/>
          </reference>
          <reference field="2" count="1" selected="0">
            <x v="47"/>
          </reference>
          <reference field="3" count="1">
            <x v="0"/>
          </reference>
          <reference field="48" count="1" selected="0">
            <x v="18"/>
          </reference>
          <reference field="49" count="1" selected="0">
            <x v="33"/>
          </reference>
          <reference field="52" count="1" selected="0">
            <x v="15"/>
          </reference>
          <reference field="53" count="1" selected="0">
            <x v="13"/>
          </reference>
        </references>
      </pivotArea>
    </format>
    <format dxfId="32">
      <pivotArea dataOnly="0" labelOnly="1" fieldPosition="0">
        <references count="7">
          <reference field="1" count="1" selected="0">
            <x v="127"/>
          </reference>
          <reference field="2" count="1" selected="0">
            <x v="47"/>
          </reference>
          <reference field="3" count="1">
            <x v="2"/>
          </reference>
          <reference field="48" count="1" selected="0">
            <x v="18"/>
          </reference>
          <reference field="49" count="1" selected="0">
            <x v="33"/>
          </reference>
          <reference field="52" count="1" selected="0">
            <x v="15"/>
          </reference>
          <reference field="53" count="1" selected="0">
            <x v="13"/>
          </reference>
        </references>
      </pivotArea>
    </format>
    <format dxfId="31">
      <pivotArea dataOnly="0" labelOnly="1" fieldPosition="0">
        <references count="7">
          <reference field="1" count="1" selected="0">
            <x v="92"/>
          </reference>
          <reference field="2" count="1" selected="0">
            <x v="47"/>
          </reference>
          <reference field="3" count="1">
            <x v="2"/>
          </reference>
          <reference field="48" count="1" selected="0">
            <x v="18"/>
          </reference>
          <reference field="49" count="1" selected="0">
            <x v="33"/>
          </reference>
          <reference field="52" count="1" selected="0">
            <x v="15"/>
          </reference>
          <reference field="53" count="1" selected="0">
            <x v="13"/>
          </reference>
        </references>
      </pivotArea>
    </format>
    <format dxfId="30">
      <pivotArea dataOnly="0" labelOnly="1" fieldPosition="0">
        <references count="7">
          <reference field="1" count="1" selected="0">
            <x v="113"/>
          </reference>
          <reference field="2" count="1" selected="0">
            <x v="48"/>
          </reference>
          <reference field="3" count="1">
            <x v="0"/>
          </reference>
          <reference field="48" count="1" selected="0">
            <x v="44"/>
          </reference>
          <reference field="49" count="1" selected="0">
            <x v="0"/>
          </reference>
          <reference field="52" count="1" selected="0">
            <x v="3"/>
          </reference>
          <reference field="53" count="1" selected="0">
            <x v="8"/>
          </reference>
        </references>
      </pivotArea>
    </format>
    <format dxfId="29">
      <pivotArea dataOnly="0" labelOnly="1" fieldPosition="0">
        <references count="7">
          <reference field="1" count="1" selected="0">
            <x v="124"/>
          </reference>
          <reference field="2" count="1" selected="0">
            <x v="49"/>
          </reference>
          <reference field="3" count="1">
            <x v="0"/>
          </reference>
          <reference field="48" count="1" selected="0">
            <x v="7"/>
          </reference>
          <reference field="49" count="1" selected="0">
            <x v="0"/>
          </reference>
          <reference field="52" count="1" selected="0">
            <x v="3"/>
          </reference>
          <reference field="53" count="1" selected="0">
            <x v="5"/>
          </reference>
        </references>
      </pivotArea>
    </format>
    <format dxfId="28">
      <pivotArea dataOnly="0" labelOnly="1" fieldPosition="0">
        <references count="7">
          <reference field="1" count="1" selected="0">
            <x v="126"/>
          </reference>
          <reference field="2" count="1" selected="0">
            <x v="50"/>
          </reference>
          <reference field="3" count="1">
            <x v="0"/>
          </reference>
          <reference field="48" count="1" selected="0">
            <x v="45"/>
          </reference>
          <reference field="49" count="1" selected="0">
            <x v="0"/>
          </reference>
          <reference field="52" count="1" selected="0">
            <x v="7"/>
          </reference>
          <reference field="53" count="1" selected="0">
            <x v="9"/>
          </reference>
        </references>
      </pivotArea>
    </format>
    <format dxfId="27">
      <pivotArea dataOnly="0" labelOnly="1" fieldPosition="0">
        <references count="7">
          <reference field="1" count="1" selected="0">
            <x v="131"/>
          </reference>
          <reference field="2" count="1" selected="0">
            <x v="51"/>
          </reference>
          <reference field="3" count="1">
            <x v="2"/>
          </reference>
          <reference field="48" count="1" selected="0">
            <x v="41"/>
          </reference>
          <reference field="49" count="1" selected="0">
            <x v="0"/>
          </reference>
          <reference field="52" count="1" selected="0">
            <x v="7"/>
          </reference>
          <reference field="53" count="1" selected="0">
            <x v="45"/>
          </reference>
        </references>
      </pivotArea>
    </format>
    <format dxfId="26">
      <pivotArea dataOnly="0" labelOnly="1" fieldPosition="0">
        <references count="7">
          <reference field="1" count="1" selected="0">
            <x v="141"/>
          </reference>
          <reference field="2" count="1" selected="0">
            <x v="52"/>
          </reference>
          <reference field="3" count="1">
            <x v="2"/>
          </reference>
          <reference field="48" count="1" selected="0">
            <x v="42"/>
          </reference>
          <reference field="49" count="1" selected="0">
            <x v="0"/>
          </reference>
          <reference field="52" count="1" selected="0">
            <x v="11"/>
          </reference>
          <reference field="53" count="1" selected="0">
            <x v="32"/>
          </reference>
        </references>
      </pivotArea>
    </format>
    <format dxfId="25">
      <pivotArea dataOnly="0" labelOnly="1" fieldPosition="0">
        <references count="7">
          <reference field="1" count="1" selected="0">
            <x v="146"/>
          </reference>
          <reference field="2" count="1" selected="0">
            <x v="53"/>
          </reference>
          <reference field="3" count="1">
            <x v="4"/>
          </reference>
          <reference field="48" count="1" selected="0">
            <x v="22"/>
          </reference>
          <reference field="49" count="1" selected="0">
            <x v="17"/>
          </reference>
          <reference field="52" count="1" selected="0">
            <x v="7"/>
          </reference>
          <reference field="53" count="1" selected="0">
            <x v="23"/>
          </reference>
        </references>
      </pivotArea>
    </format>
    <format dxfId="24">
      <pivotArea dataOnly="0" labelOnly="1" fieldPosition="0">
        <references count="7">
          <reference field="1" count="1" selected="0">
            <x v="152"/>
          </reference>
          <reference field="2" count="1" selected="0">
            <x v="53"/>
          </reference>
          <reference field="3" count="1">
            <x v="4"/>
          </reference>
          <reference field="48" count="1" selected="0">
            <x v="22"/>
          </reference>
          <reference field="49" count="1" selected="0">
            <x v="17"/>
          </reference>
          <reference field="52" count="1" selected="0">
            <x v="7"/>
          </reference>
          <reference field="53" count="1" selected="0">
            <x v="23"/>
          </reference>
        </references>
      </pivotArea>
    </format>
    <format dxfId="23">
      <pivotArea dataOnly="0" labelOnly="1" fieldPosition="0">
        <references count="7">
          <reference field="1" count="1" selected="0">
            <x v="145"/>
          </reference>
          <reference field="2" count="1" selected="0">
            <x v="53"/>
          </reference>
          <reference field="3" count="1">
            <x v="4"/>
          </reference>
          <reference field="48" count="1" selected="0">
            <x v="22"/>
          </reference>
          <reference field="49" count="1" selected="0">
            <x v="17"/>
          </reference>
          <reference field="52" count="1" selected="0">
            <x v="7"/>
          </reference>
          <reference field="53" count="1" selected="0">
            <x v="23"/>
          </reference>
        </references>
      </pivotArea>
    </format>
    <format dxfId="22">
      <pivotArea dataOnly="0" labelOnly="1" fieldPosition="0">
        <references count="7">
          <reference field="1" count="1" selected="0">
            <x v="150"/>
          </reference>
          <reference field="2" count="1" selected="0">
            <x v="54"/>
          </reference>
          <reference field="3" count="1">
            <x v="4"/>
          </reference>
          <reference field="48" count="1" selected="0">
            <x v="47"/>
          </reference>
          <reference field="49" count="1" selected="0">
            <x v="36"/>
          </reference>
          <reference field="52" count="1" selected="0">
            <x v="3"/>
          </reference>
          <reference field="53" count="1" selected="0">
            <x v="0"/>
          </reference>
        </references>
      </pivotArea>
    </format>
    <format dxfId="21">
      <pivotArea dataOnly="0" labelOnly="1" fieldPosition="0">
        <references count="7">
          <reference field="1" count="1" selected="0">
            <x v="153"/>
          </reference>
          <reference field="2" count="1" selected="0">
            <x v="55"/>
          </reference>
          <reference field="3" count="1">
            <x v="4"/>
          </reference>
          <reference field="48" count="1" selected="0">
            <x v="48"/>
          </reference>
          <reference field="49" count="1" selected="0">
            <x v="37"/>
          </reference>
          <reference field="52" count="1" selected="0">
            <x v="7"/>
          </reference>
          <reference field="53" count="1" selected="0">
            <x v="14"/>
          </reference>
        </references>
      </pivotArea>
    </format>
    <format dxfId="20">
      <pivotArea dataOnly="0" labelOnly="1" fieldPosition="0">
        <references count="1">
          <reference field="36" count="0"/>
        </references>
      </pivotArea>
    </format>
    <format dxfId="19">
      <pivotArea outline="0" collapsedLevelsAreSubtotals="1" fieldPosition="0">
        <references count="2">
          <reference field="4294967294" count="4" selected="0">
            <x v="0"/>
            <x v="1"/>
            <x v="2"/>
            <x v="3"/>
          </reference>
          <reference field="36" count="1" selected="0">
            <x v="0"/>
          </reference>
        </references>
      </pivotArea>
    </format>
    <format dxfId="18">
      <pivotArea field="36" type="button" dataOnly="0" labelOnly="1" outline="0" axis="axisCol" fieldPosition="0"/>
    </format>
    <format dxfId="17">
      <pivotArea field="-2" type="button" dataOnly="0" labelOnly="1" outline="0" axis="axisCol" fieldPosition="1"/>
    </format>
    <format dxfId="16">
      <pivotArea type="topRight" dataOnly="0" labelOnly="1" outline="0" offset="A1:B1" fieldPosition="0"/>
    </format>
    <format dxfId="15">
      <pivotArea dataOnly="0" labelOnly="1" fieldPosition="0">
        <references count="1">
          <reference field="36" count="1">
            <x v="0"/>
          </reference>
        </references>
      </pivotArea>
    </format>
    <format dxfId="14">
      <pivotArea dataOnly="0" labelOnly="1" outline="0" fieldPosition="0">
        <references count="2">
          <reference field="4294967294" count="4">
            <x v="0"/>
            <x v="1"/>
            <x v="2"/>
            <x v="3"/>
          </reference>
          <reference field="36" count="1" selected="0">
            <x v="0"/>
          </reference>
        </references>
      </pivotArea>
    </format>
    <format dxfId="13">
      <pivotArea outline="0" collapsedLevelsAreSubtotals="1" fieldPosition="0">
        <references count="2">
          <reference field="4294967294" count="4" selected="0">
            <x v="0"/>
            <x v="1"/>
            <x v="2"/>
            <x v="3"/>
          </reference>
          <reference field="36" count="1" selected="0">
            <x v="1"/>
          </reference>
        </references>
      </pivotArea>
    </format>
    <format dxfId="12">
      <pivotArea type="topRight" dataOnly="0" labelOnly="1" outline="0" offset="C1:F1" fieldPosition="0"/>
    </format>
    <format dxfId="11">
      <pivotArea dataOnly="0" labelOnly="1" fieldPosition="0">
        <references count="1">
          <reference field="36" count="1">
            <x v="1"/>
          </reference>
        </references>
      </pivotArea>
    </format>
    <format dxfId="10">
      <pivotArea dataOnly="0" labelOnly="1" outline="0" fieldPosition="0">
        <references count="2">
          <reference field="4294967294" count="4">
            <x v="0"/>
            <x v="1"/>
            <x v="2"/>
            <x v="3"/>
          </reference>
          <reference field="36" count="1" selected="0">
            <x v="1"/>
          </reference>
        </references>
      </pivotArea>
    </format>
    <format dxfId="9">
      <pivotArea outline="0" collapsedLevelsAreSubtotals="1" fieldPosition="0">
        <references count="2">
          <reference field="4294967294" count="4" selected="0">
            <x v="0"/>
            <x v="1"/>
            <x v="2"/>
            <x v="3"/>
          </reference>
          <reference field="36" count="1" selected="0">
            <x v="2"/>
          </reference>
        </references>
      </pivotArea>
    </format>
    <format dxfId="8">
      <pivotArea type="topRight" dataOnly="0" labelOnly="1" outline="0" offset="G1:J1" fieldPosition="0"/>
    </format>
    <format dxfId="7">
      <pivotArea dataOnly="0" labelOnly="1" fieldPosition="0">
        <references count="1">
          <reference field="36" count="1">
            <x v="2"/>
          </reference>
        </references>
      </pivotArea>
    </format>
    <format dxfId="6">
      <pivotArea dataOnly="0" labelOnly="1" outline="0" fieldPosition="0">
        <references count="2">
          <reference field="4294967294" count="4">
            <x v="0"/>
            <x v="1"/>
            <x v="2"/>
            <x v="3"/>
          </reference>
          <reference field="36" count="1" selected="0">
            <x v="2"/>
          </reference>
        </references>
      </pivotArea>
    </format>
    <format dxfId="5">
      <pivotArea field="36" grandCol="1" outline="0" collapsedLevelsAreSubtotals="1" axis="axisCol" fieldPosition="0">
        <references count="1">
          <reference field="4294967294" count="4" selected="0">
            <x v="0"/>
            <x v="1"/>
            <x v="2"/>
            <x v="3"/>
          </reference>
        </references>
      </pivotArea>
    </format>
    <format dxfId="4">
      <pivotArea type="topRight" dataOnly="0" labelOnly="1" outline="0" offset="K1:N1" fieldPosition="0"/>
    </format>
    <format dxfId="3">
      <pivotArea field="36" dataOnly="0" labelOnly="1" grandCol="1" outline="0" axis="axisCol" fieldPosition="0">
        <references count="1">
          <reference field="4294967294" count="1" selected="0">
            <x v="0"/>
          </reference>
        </references>
      </pivotArea>
    </format>
    <format dxfId="2">
      <pivotArea field="36" dataOnly="0" labelOnly="1" grandCol="1" outline="0" axis="axisCol" fieldPosition="0">
        <references count="1">
          <reference field="4294967294" count="1" selected="0">
            <x v="1"/>
          </reference>
        </references>
      </pivotArea>
    </format>
    <format dxfId="1">
      <pivotArea field="36" dataOnly="0" labelOnly="1" grandCol="1" outline="0" axis="axisCol" fieldPosition="0">
        <references count="1">
          <reference field="4294967294" count="1" selected="0">
            <x v="2"/>
          </reference>
        </references>
      </pivotArea>
    </format>
    <format dxfId="0">
      <pivotArea field="36" dataOnly="0" labelOnly="1" grandCol="1" outline="0" axis="axisCol"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5A4E1-263E-4A8E-98C7-C586766CA833}">
  <dimension ref="A1:BD156"/>
  <sheetViews>
    <sheetView topLeftCell="AL120" workbookViewId="0">
      <selection sqref="A1:XFD1048576"/>
    </sheetView>
  </sheetViews>
  <sheetFormatPr defaultRowHeight="14.5" x14ac:dyDescent="0.35"/>
  <sheetData>
    <row r="1" spans="1:56" x14ac:dyDescent="0.35">
      <c r="A1" t="s">
        <v>219</v>
      </c>
      <c r="B1" t="s">
        <v>0</v>
      </c>
      <c r="C1" t="s">
        <v>220</v>
      </c>
      <c r="D1" t="s">
        <v>221</v>
      </c>
      <c r="E1" t="s">
        <v>222</v>
      </c>
      <c r="F1" t="s">
        <v>223</v>
      </c>
      <c r="G1" t="s">
        <v>224</v>
      </c>
      <c r="H1" t="s">
        <v>225</v>
      </c>
      <c r="I1" t="s">
        <v>226</v>
      </c>
      <c r="J1" t="s">
        <v>227</v>
      </c>
      <c r="K1" t="s">
        <v>228</v>
      </c>
      <c r="L1" t="s">
        <v>229</v>
      </c>
      <c r="M1" t="s">
        <v>230</v>
      </c>
      <c r="N1" t="s">
        <v>231</v>
      </c>
      <c r="O1" t="s">
        <v>232</v>
      </c>
      <c r="P1" t="s">
        <v>233</v>
      </c>
      <c r="Q1" t="s">
        <v>234</v>
      </c>
      <c r="R1" t="s">
        <v>235</v>
      </c>
      <c r="S1" t="s">
        <v>236</v>
      </c>
      <c r="T1" t="s">
        <v>237</v>
      </c>
      <c r="U1" t="s">
        <v>238</v>
      </c>
      <c r="V1" t="s">
        <v>239</v>
      </c>
      <c r="W1" t="s">
        <v>240</v>
      </c>
      <c r="X1" t="s">
        <v>241</v>
      </c>
      <c r="Y1" t="s">
        <v>242</v>
      </c>
      <c r="Z1" t="s">
        <v>243</v>
      </c>
      <c r="AA1" t="s">
        <v>244</v>
      </c>
      <c r="AB1" t="s">
        <v>245</v>
      </c>
      <c r="AC1" t="s">
        <v>246</v>
      </c>
      <c r="AD1" t="s">
        <v>247</v>
      </c>
      <c r="AE1" t="s">
        <v>248</v>
      </c>
      <c r="AF1" t="s">
        <v>249</v>
      </c>
      <c r="AG1" t="s">
        <v>250</v>
      </c>
      <c r="AH1" t="s">
        <v>251</v>
      </c>
      <c r="AI1" t="s">
        <v>252</v>
      </c>
      <c r="AJ1" t="s">
        <v>253</v>
      </c>
      <c r="AK1" t="s">
        <v>254</v>
      </c>
      <c r="AL1" t="s">
        <v>255</v>
      </c>
      <c r="AM1" t="s">
        <v>1098</v>
      </c>
      <c r="AN1" t="s">
        <v>256</v>
      </c>
      <c r="AO1" t="s">
        <v>257</v>
      </c>
      <c r="AP1" t="s">
        <v>258</v>
      </c>
      <c r="AQ1" t="s">
        <v>2</v>
      </c>
      <c r="AR1" t="s">
        <v>1</v>
      </c>
      <c r="AS1" t="s">
        <v>3</v>
      </c>
      <c r="AT1" t="s">
        <v>7</v>
      </c>
      <c r="AU1" t="s">
        <v>259</v>
      </c>
      <c r="AV1" t="s">
        <v>260</v>
      </c>
      <c r="AW1" t="s">
        <v>261</v>
      </c>
      <c r="AX1" t="s">
        <v>262</v>
      </c>
      <c r="AY1" t="s">
        <v>263</v>
      </c>
      <c r="AZ1" t="s">
        <v>264</v>
      </c>
      <c r="BA1" t="s">
        <v>207</v>
      </c>
      <c r="BB1" t="s">
        <v>265</v>
      </c>
      <c r="BC1" t="s">
        <v>217</v>
      </c>
      <c r="BD1" t="s">
        <v>218</v>
      </c>
    </row>
    <row r="2" spans="1:56" x14ac:dyDescent="0.35">
      <c r="A2" t="s">
        <v>266</v>
      </c>
      <c r="B2" t="s">
        <v>44</v>
      </c>
      <c r="C2" t="s">
        <v>45</v>
      </c>
      <c r="D2" t="s">
        <v>1</v>
      </c>
      <c r="E2" t="s">
        <v>267</v>
      </c>
      <c r="F2" t="s">
        <v>6</v>
      </c>
      <c r="G2" t="s">
        <v>268</v>
      </c>
      <c r="H2" s="1">
        <v>46037</v>
      </c>
      <c r="I2" s="1">
        <v>46766</v>
      </c>
      <c r="J2" t="s">
        <v>269</v>
      </c>
      <c r="K2" t="s">
        <v>6</v>
      </c>
      <c r="L2" t="s">
        <v>270</v>
      </c>
      <c r="M2" t="s">
        <v>268</v>
      </c>
      <c r="N2" t="s">
        <v>271</v>
      </c>
      <c r="O2" t="s">
        <v>6</v>
      </c>
      <c r="P2" s="2">
        <v>45705.874340277776</v>
      </c>
      <c r="Q2">
        <v>69662</v>
      </c>
      <c r="R2" s="1">
        <v>45728</v>
      </c>
      <c r="S2" t="s">
        <v>272</v>
      </c>
      <c r="T2" t="s">
        <v>273</v>
      </c>
      <c r="U2" t="s">
        <v>45</v>
      </c>
      <c r="V2" s="2">
        <v>45705.874340277776</v>
      </c>
      <c r="W2" t="s">
        <v>6</v>
      </c>
      <c r="X2" t="s">
        <v>6</v>
      </c>
      <c r="Y2" t="s">
        <v>6</v>
      </c>
      <c r="Z2" t="s">
        <v>274</v>
      </c>
      <c r="AA2" s="2">
        <v>45715.402557870373</v>
      </c>
      <c r="AB2" t="s">
        <v>275</v>
      </c>
      <c r="AC2" t="s">
        <v>6</v>
      </c>
      <c r="AD2">
        <v>69662</v>
      </c>
      <c r="AE2">
        <v>0</v>
      </c>
      <c r="AF2">
        <v>69662</v>
      </c>
      <c r="AG2" t="s">
        <v>6</v>
      </c>
      <c r="AH2" t="s">
        <v>276</v>
      </c>
      <c r="AI2" s="2">
        <v>45727.797905092593</v>
      </c>
      <c r="AJ2" t="s">
        <v>6</v>
      </c>
      <c r="AK2" t="s">
        <v>46</v>
      </c>
      <c r="AL2" t="s">
        <v>277</v>
      </c>
      <c r="AM2" t="s">
        <v>6</v>
      </c>
      <c r="AN2" t="s">
        <v>6</v>
      </c>
      <c r="AO2" t="s">
        <v>6</v>
      </c>
      <c r="AP2" t="s">
        <v>278</v>
      </c>
      <c r="AQ2">
        <v>0</v>
      </c>
      <c r="AR2">
        <v>1</v>
      </c>
      <c r="AS2">
        <v>0</v>
      </c>
      <c r="AT2">
        <v>0</v>
      </c>
      <c r="AU2">
        <v>0</v>
      </c>
      <c r="AV2">
        <v>1</v>
      </c>
      <c r="AW2" s="1">
        <v>45727</v>
      </c>
      <c r="AX2" t="s">
        <v>6</v>
      </c>
      <c r="AY2" t="s">
        <v>279</v>
      </c>
      <c r="AZ2" t="s">
        <v>280</v>
      </c>
      <c r="BA2" s="1">
        <v>45524</v>
      </c>
      <c r="BB2">
        <v>350000</v>
      </c>
      <c r="BC2">
        <v>6.8</v>
      </c>
      <c r="BD2" t="s">
        <v>6</v>
      </c>
    </row>
    <row r="3" spans="1:56" x14ac:dyDescent="0.35">
      <c r="A3" t="s">
        <v>281</v>
      </c>
      <c r="B3" t="s">
        <v>47</v>
      </c>
      <c r="C3" t="s">
        <v>48</v>
      </c>
      <c r="D3" t="s">
        <v>7</v>
      </c>
      <c r="E3" t="s">
        <v>282</v>
      </c>
      <c r="F3" t="s">
        <v>6</v>
      </c>
      <c r="G3" t="s">
        <v>283</v>
      </c>
      <c r="H3" s="1">
        <v>45809</v>
      </c>
      <c r="I3" s="1">
        <v>46538</v>
      </c>
      <c r="J3" t="s">
        <v>269</v>
      </c>
      <c r="K3" t="s">
        <v>6</v>
      </c>
      <c r="L3" t="s">
        <v>284</v>
      </c>
      <c r="M3" t="s">
        <v>283</v>
      </c>
      <c r="N3" t="s">
        <v>285</v>
      </c>
      <c r="O3" t="s">
        <v>6</v>
      </c>
      <c r="P3" s="2">
        <v>45588.385462962964</v>
      </c>
      <c r="Q3">
        <v>299868</v>
      </c>
      <c r="R3" s="1">
        <v>45610</v>
      </c>
      <c r="S3" t="s">
        <v>286</v>
      </c>
      <c r="T3" t="s">
        <v>273</v>
      </c>
      <c r="U3" t="s">
        <v>48</v>
      </c>
      <c r="V3" s="2">
        <v>45588.385462962964</v>
      </c>
      <c r="W3" t="s">
        <v>6</v>
      </c>
      <c r="X3" t="s">
        <v>6</v>
      </c>
      <c r="Y3" t="s">
        <v>7</v>
      </c>
      <c r="Z3" t="s">
        <v>287</v>
      </c>
      <c r="AA3" s="2">
        <v>45608.698622685188</v>
      </c>
      <c r="AB3" t="s">
        <v>275</v>
      </c>
      <c r="AC3" t="s">
        <v>6</v>
      </c>
      <c r="AD3">
        <v>218842</v>
      </c>
      <c r="AE3">
        <v>81026</v>
      </c>
      <c r="AF3">
        <v>299868</v>
      </c>
      <c r="AG3" t="s">
        <v>6</v>
      </c>
      <c r="AH3" t="s">
        <v>276</v>
      </c>
      <c r="AI3" s="2">
        <v>45611.637199074074</v>
      </c>
      <c r="AJ3" t="s">
        <v>6</v>
      </c>
      <c r="AK3" t="s">
        <v>46</v>
      </c>
      <c r="AL3" t="s">
        <v>288</v>
      </c>
      <c r="AM3" t="s">
        <v>6</v>
      </c>
      <c r="AN3" t="s">
        <v>6</v>
      </c>
      <c r="AO3" t="s">
        <v>6</v>
      </c>
      <c r="AP3" t="s">
        <v>289</v>
      </c>
      <c r="AQ3">
        <v>0</v>
      </c>
      <c r="AR3">
        <v>0</v>
      </c>
      <c r="AS3">
        <v>0</v>
      </c>
      <c r="AT3">
        <v>1</v>
      </c>
      <c r="AU3">
        <v>0</v>
      </c>
      <c r="AV3">
        <v>1</v>
      </c>
      <c r="AW3" s="1">
        <v>45611</v>
      </c>
      <c r="AX3" s="1">
        <v>45611</v>
      </c>
      <c r="AY3" t="s">
        <v>290</v>
      </c>
      <c r="AZ3" t="s">
        <v>48</v>
      </c>
      <c r="BA3" s="1">
        <v>45160</v>
      </c>
      <c r="BB3">
        <v>210000</v>
      </c>
      <c r="BC3">
        <v>15</v>
      </c>
      <c r="BD3">
        <v>15</v>
      </c>
    </row>
    <row r="4" spans="1:56" x14ac:dyDescent="0.35">
      <c r="A4" t="s">
        <v>291</v>
      </c>
      <c r="B4" t="s">
        <v>49</v>
      </c>
      <c r="C4" t="s">
        <v>50</v>
      </c>
      <c r="D4" t="s">
        <v>2</v>
      </c>
      <c r="E4" t="s">
        <v>292</v>
      </c>
      <c r="F4" t="s">
        <v>293</v>
      </c>
      <c r="G4" t="s">
        <v>294</v>
      </c>
      <c r="H4" s="1">
        <v>45474</v>
      </c>
      <c r="I4" s="1">
        <v>45838</v>
      </c>
      <c r="J4" t="s">
        <v>269</v>
      </c>
      <c r="K4" t="s">
        <v>6</v>
      </c>
      <c r="L4" t="s">
        <v>295</v>
      </c>
      <c r="M4" t="s">
        <v>294</v>
      </c>
      <c r="N4" t="s">
        <v>296</v>
      </c>
      <c r="O4" t="s">
        <v>6</v>
      </c>
      <c r="P4" s="2">
        <v>45471.421365740738</v>
      </c>
      <c r="Q4">
        <v>20750</v>
      </c>
      <c r="R4" s="1">
        <v>45476</v>
      </c>
      <c r="S4" t="s">
        <v>297</v>
      </c>
      <c r="T4" t="s">
        <v>273</v>
      </c>
      <c r="U4" t="s">
        <v>298</v>
      </c>
      <c r="V4" s="2">
        <v>45471.421354166669</v>
      </c>
      <c r="W4" t="s">
        <v>6</v>
      </c>
      <c r="X4" t="s">
        <v>6</v>
      </c>
      <c r="Y4" t="s">
        <v>6</v>
      </c>
      <c r="Z4" t="s">
        <v>6</v>
      </c>
      <c r="AA4" s="2">
        <v>45475.304780092592</v>
      </c>
      <c r="AB4" t="s">
        <v>275</v>
      </c>
      <c r="AC4" t="s">
        <v>6</v>
      </c>
      <c r="AD4">
        <v>14360</v>
      </c>
      <c r="AE4">
        <v>6390</v>
      </c>
      <c r="AF4">
        <v>20750</v>
      </c>
      <c r="AG4" t="s">
        <v>299</v>
      </c>
      <c r="AH4" t="s">
        <v>300</v>
      </c>
      <c r="AI4" s="2">
        <v>45483.590856481482</v>
      </c>
      <c r="AJ4" s="2">
        <v>45483.340960648151</v>
      </c>
      <c r="AK4" t="s">
        <v>46</v>
      </c>
      <c r="AL4" t="s">
        <v>301</v>
      </c>
      <c r="AM4" t="s">
        <v>1100</v>
      </c>
      <c r="AN4">
        <v>20750</v>
      </c>
      <c r="AO4" t="s">
        <v>302</v>
      </c>
      <c r="AP4" t="s">
        <v>303</v>
      </c>
      <c r="AQ4">
        <v>1</v>
      </c>
      <c r="AR4">
        <v>0</v>
      </c>
      <c r="AS4">
        <v>0</v>
      </c>
      <c r="AT4">
        <v>0</v>
      </c>
      <c r="AU4">
        <v>0</v>
      </c>
      <c r="AV4">
        <v>1</v>
      </c>
      <c r="AW4" s="1">
        <v>45350</v>
      </c>
      <c r="AX4" s="1">
        <v>45350</v>
      </c>
      <c r="AY4" t="s">
        <v>304</v>
      </c>
      <c r="AZ4" t="s">
        <v>305</v>
      </c>
      <c r="BA4" s="1">
        <v>45378</v>
      </c>
      <c r="BB4">
        <v>73000</v>
      </c>
      <c r="BC4">
        <v>-0.9</v>
      </c>
      <c r="BD4">
        <v>-0.9</v>
      </c>
    </row>
    <row r="5" spans="1:56" x14ac:dyDescent="0.35">
      <c r="A5" t="s">
        <v>306</v>
      </c>
      <c r="B5" t="s">
        <v>51</v>
      </c>
      <c r="C5" t="s">
        <v>50</v>
      </c>
      <c r="D5" t="s">
        <v>1</v>
      </c>
      <c r="E5" t="s">
        <v>292</v>
      </c>
      <c r="F5" t="s">
        <v>293</v>
      </c>
      <c r="G5" t="s">
        <v>294</v>
      </c>
      <c r="H5" s="1">
        <v>46023</v>
      </c>
      <c r="I5" s="1">
        <v>47118</v>
      </c>
      <c r="J5" t="s">
        <v>269</v>
      </c>
      <c r="K5" t="s">
        <v>6</v>
      </c>
      <c r="L5" t="s">
        <v>307</v>
      </c>
      <c r="M5" t="s">
        <v>294</v>
      </c>
      <c r="N5" t="s">
        <v>296</v>
      </c>
      <c r="O5" t="s">
        <v>6</v>
      </c>
      <c r="P5" s="2">
        <v>45637.592650462961</v>
      </c>
      <c r="Q5">
        <v>305615</v>
      </c>
      <c r="R5" s="1">
        <v>45646</v>
      </c>
      <c r="S5" t="s">
        <v>51</v>
      </c>
      <c r="T5" t="s">
        <v>273</v>
      </c>
      <c r="U5" t="s">
        <v>308</v>
      </c>
      <c r="V5" s="2">
        <v>45637.592638888891</v>
      </c>
      <c r="W5" t="s">
        <v>6</v>
      </c>
      <c r="X5" t="s">
        <v>6</v>
      </c>
      <c r="Y5" t="s">
        <v>6</v>
      </c>
      <c r="Z5" t="s">
        <v>6</v>
      </c>
      <c r="AA5" s="2">
        <v>45637.654166666667</v>
      </c>
      <c r="AB5" t="s">
        <v>275</v>
      </c>
      <c r="AC5" t="s">
        <v>6</v>
      </c>
      <c r="AD5">
        <v>211498</v>
      </c>
      <c r="AE5">
        <v>105749</v>
      </c>
      <c r="AF5">
        <v>305615</v>
      </c>
      <c r="AG5" t="s">
        <v>299</v>
      </c>
      <c r="AH5" t="s">
        <v>300</v>
      </c>
      <c r="AI5" s="2">
        <v>45691.654780092591</v>
      </c>
      <c r="AJ5" t="s">
        <v>6</v>
      </c>
      <c r="AK5" t="s">
        <v>46</v>
      </c>
      <c r="AL5" t="s">
        <v>309</v>
      </c>
      <c r="AM5" t="s">
        <v>6</v>
      </c>
      <c r="AN5" t="s">
        <v>6</v>
      </c>
      <c r="AO5" t="s">
        <v>6</v>
      </c>
      <c r="AP5" t="s">
        <v>303</v>
      </c>
      <c r="AQ5">
        <v>0</v>
      </c>
      <c r="AR5">
        <v>1</v>
      </c>
      <c r="AS5">
        <v>0</v>
      </c>
      <c r="AT5">
        <v>0</v>
      </c>
      <c r="AU5">
        <v>0</v>
      </c>
      <c r="AV5">
        <v>1</v>
      </c>
      <c r="AW5" s="1">
        <v>45350</v>
      </c>
      <c r="AX5" s="1">
        <v>45350</v>
      </c>
      <c r="AY5" t="s">
        <v>304</v>
      </c>
      <c r="AZ5" t="s">
        <v>305</v>
      </c>
      <c r="BA5" s="1">
        <v>45378</v>
      </c>
      <c r="BB5">
        <v>73000</v>
      </c>
      <c r="BC5">
        <v>-0.9</v>
      </c>
      <c r="BD5">
        <v>-0.9</v>
      </c>
    </row>
    <row r="6" spans="1:56" x14ac:dyDescent="0.35">
      <c r="A6" t="s">
        <v>310</v>
      </c>
      <c r="B6" t="s">
        <v>311</v>
      </c>
      <c r="C6" t="s">
        <v>50</v>
      </c>
      <c r="D6" t="s">
        <v>259</v>
      </c>
      <c r="E6" t="s">
        <v>312</v>
      </c>
      <c r="F6" t="s">
        <v>313</v>
      </c>
      <c r="G6" t="s">
        <v>294</v>
      </c>
      <c r="H6" s="1">
        <v>45040</v>
      </c>
      <c r="I6" s="1">
        <v>46477</v>
      </c>
      <c r="J6" t="s">
        <v>259</v>
      </c>
      <c r="K6" t="s">
        <v>6</v>
      </c>
      <c r="L6" t="s">
        <v>314</v>
      </c>
      <c r="M6" t="s">
        <v>294</v>
      </c>
      <c r="N6" t="s">
        <v>285</v>
      </c>
      <c r="O6" t="s">
        <v>6</v>
      </c>
      <c r="P6" s="2">
        <v>45324.438657407409</v>
      </c>
      <c r="Q6">
        <v>118191</v>
      </c>
      <c r="R6" s="1">
        <v>45378</v>
      </c>
      <c r="S6" t="s">
        <v>311</v>
      </c>
      <c r="T6" t="s">
        <v>273</v>
      </c>
      <c r="U6" t="s">
        <v>50</v>
      </c>
      <c r="V6" s="2">
        <v>45324.438645833332</v>
      </c>
      <c r="W6" t="s">
        <v>6</v>
      </c>
      <c r="X6" t="s">
        <v>6</v>
      </c>
      <c r="Y6" t="s">
        <v>6</v>
      </c>
      <c r="Z6" t="s">
        <v>6</v>
      </c>
      <c r="AA6" s="2">
        <v>45356.362627314818</v>
      </c>
      <c r="AB6" t="s">
        <v>275</v>
      </c>
      <c r="AC6" t="s">
        <v>6</v>
      </c>
      <c r="AD6">
        <v>81793</v>
      </c>
      <c r="AE6">
        <v>36398</v>
      </c>
      <c r="AF6">
        <v>118191</v>
      </c>
      <c r="AG6" t="s">
        <v>299</v>
      </c>
      <c r="AH6" t="s">
        <v>300</v>
      </c>
      <c r="AI6" s="2">
        <v>45432.765208333331</v>
      </c>
      <c r="AJ6" s="2">
        <v>45432.5153587963</v>
      </c>
      <c r="AK6" t="s">
        <v>43</v>
      </c>
      <c r="AL6" t="s">
        <v>315</v>
      </c>
      <c r="AM6" t="s">
        <v>1100</v>
      </c>
      <c r="AN6">
        <v>237918.36</v>
      </c>
      <c r="AO6" t="s">
        <v>302</v>
      </c>
      <c r="AP6" t="s">
        <v>303</v>
      </c>
      <c r="AQ6">
        <v>0</v>
      </c>
      <c r="AR6">
        <v>0</v>
      </c>
      <c r="AS6">
        <v>0</v>
      </c>
      <c r="AT6">
        <v>0</v>
      </c>
      <c r="AU6">
        <v>1</v>
      </c>
      <c r="AV6">
        <v>0</v>
      </c>
      <c r="AW6" s="1">
        <v>45350</v>
      </c>
      <c r="AX6" s="1">
        <v>45350</v>
      </c>
      <c r="AY6" t="s">
        <v>304</v>
      </c>
      <c r="AZ6" t="s">
        <v>305</v>
      </c>
      <c r="BA6" s="1">
        <v>45378</v>
      </c>
      <c r="BB6">
        <v>73000</v>
      </c>
      <c r="BC6">
        <v>-0.9</v>
      </c>
      <c r="BD6">
        <v>-0.9</v>
      </c>
    </row>
    <row r="7" spans="1:56" x14ac:dyDescent="0.35">
      <c r="A7" t="s">
        <v>316</v>
      </c>
      <c r="B7" t="s">
        <v>317</v>
      </c>
      <c r="C7" t="s">
        <v>50</v>
      </c>
      <c r="D7" t="s">
        <v>259</v>
      </c>
      <c r="E7" t="s">
        <v>312</v>
      </c>
      <c r="F7" t="s">
        <v>293</v>
      </c>
      <c r="G7" t="s">
        <v>294</v>
      </c>
      <c r="H7" s="1">
        <v>44743</v>
      </c>
      <c r="I7" s="1">
        <v>45473</v>
      </c>
      <c r="J7" t="s">
        <v>259</v>
      </c>
      <c r="K7" t="s">
        <v>6</v>
      </c>
      <c r="L7" t="s">
        <v>318</v>
      </c>
      <c r="M7" t="s">
        <v>294</v>
      </c>
      <c r="N7" t="s">
        <v>285</v>
      </c>
      <c r="O7" t="s">
        <v>6</v>
      </c>
      <c r="P7" s="2">
        <v>45324.458796296298</v>
      </c>
      <c r="Q7">
        <v>260734</v>
      </c>
      <c r="R7" s="1">
        <v>45378</v>
      </c>
      <c r="S7" t="s">
        <v>317</v>
      </c>
      <c r="T7" t="s">
        <v>273</v>
      </c>
      <c r="U7" t="s">
        <v>50</v>
      </c>
      <c r="V7" s="2">
        <v>45324.458796296298</v>
      </c>
      <c r="W7" t="s">
        <v>6</v>
      </c>
      <c r="X7" t="s">
        <v>6</v>
      </c>
      <c r="Y7" t="s">
        <v>6</v>
      </c>
      <c r="Z7" t="s">
        <v>6</v>
      </c>
      <c r="AA7" s="2">
        <v>45356.364305555559</v>
      </c>
      <c r="AB7" t="s">
        <v>275</v>
      </c>
      <c r="AC7" t="s">
        <v>6</v>
      </c>
      <c r="AD7">
        <v>180439</v>
      </c>
      <c r="AE7">
        <v>80295</v>
      </c>
      <c r="AF7">
        <v>260734</v>
      </c>
      <c r="AG7" t="s">
        <v>299</v>
      </c>
      <c r="AH7" t="s">
        <v>300</v>
      </c>
      <c r="AI7" s="2">
        <v>45469.710543981484</v>
      </c>
      <c r="AJ7" s="2">
        <v>45469.460636574076</v>
      </c>
      <c r="AK7" t="s">
        <v>43</v>
      </c>
      <c r="AL7" t="s">
        <v>319</v>
      </c>
      <c r="AM7" t="s">
        <v>1100</v>
      </c>
      <c r="AN7">
        <v>117390</v>
      </c>
      <c r="AO7" t="s">
        <v>302</v>
      </c>
      <c r="AP7" t="s">
        <v>303</v>
      </c>
      <c r="AQ7">
        <v>0</v>
      </c>
      <c r="AR7">
        <v>0</v>
      </c>
      <c r="AS7">
        <v>0</v>
      </c>
      <c r="AT7">
        <v>0</v>
      </c>
      <c r="AU7">
        <v>1</v>
      </c>
      <c r="AV7">
        <v>0</v>
      </c>
      <c r="AW7" s="1">
        <v>45350</v>
      </c>
      <c r="AX7" s="1">
        <v>45350</v>
      </c>
      <c r="AY7" t="s">
        <v>304</v>
      </c>
      <c r="AZ7" t="s">
        <v>305</v>
      </c>
      <c r="BA7" s="1">
        <v>45378</v>
      </c>
      <c r="BB7">
        <v>73000</v>
      </c>
      <c r="BC7">
        <v>-0.9</v>
      </c>
      <c r="BD7">
        <v>-0.9</v>
      </c>
    </row>
    <row r="8" spans="1:56" x14ac:dyDescent="0.35">
      <c r="A8" t="s">
        <v>320</v>
      </c>
      <c r="B8" t="s">
        <v>52</v>
      </c>
      <c r="C8" t="s">
        <v>53</v>
      </c>
      <c r="D8" t="s">
        <v>2</v>
      </c>
      <c r="E8" t="s">
        <v>321</v>
      </c>
      <c r="F8" t="s">
        <v>6</v>
      </c>
      <c r="G8" t="s">
        <v>322</v>
      </c>
      <c r="H8" s="1">
        <v>45536</v>
      </c>
      <c r="I8" s="1">
        <v>46081</v>
      </c>
      <c r="J8" t="s">
        <v>269</v>
      </c>
      <c r="K8" t="s">
        <v>6</v>
      </c>
      <c r="L8" t="s">
        <v>323</v>
      </c>
      <c r="M8" t="s">
        <v>322</v>
      </c>
      <c r="N8" t="s">
        <v>271</v>
      </c>
      <c r="O8" t="s">
        <v>324</v>
      </c>
      <c r="P8" s="2">
        <v>45408.545636574076</v>
      </c>
      <c r="Q8">
        <v>5000</v>
      </c>
      <c r="R8" s="1">
        <v>45412</v>
      </c>
      <c r="S8" t="s">
        <v>325</v>
      </c>
      <c r="T8" t="s">
        <v>273</v>
      </c>
      <c r="U8" t="s">
        <v>326</v>
      </c>
      <c r="V8" s="2">
        <v>45408.545636574076</v>
      </c>
      <c r="W8" t="s">
        <v>6</v>
      </c>
      <c r="X8" t="s">
        <v>6</v>
      </c>
      <c r="Y8" t="s">
        <v>6</v>
      </c>
      <c r="Z8" t="s">
        <v>6</v>
      </c>
      <c r="AA8" t="s">
        <v>6</v>
      </c>
      <c r="AB8" t="s">
        <v>327</v>
      </c>
      <c r="AC8" t="s">
        <v>6</v>
      </c>
      <c r="AD8">
        <v>5000</v>
      </c>
      <c r="AE8">
        <v>0</v>
      </c>
      <c r="AF8">
        <v>5000</v>
      </c>
      <c r="AG8" t="s">
        <v>6</v>
      </c>
      <c r="AH8" t="s">
        <v>276</v>
      </c>
      <c r="AI8" s="2">
        <v>45412.700138888889</v>
      </c>
      <c r="AJ8" s="2">
        <v>45555.548217592594</v>
      </c>
      <c r="AK8" t="s">
        <v>43</v>
      </c>
      <c r="AL8" t="s">
        <v>328</v>
      </c>
      <c r="AM8" t="s">
        <v>1100</v>
      </c>
      <c r="AN8">
        <v>5000</v>
      </c>
      <c r="AO8" t="s">
        <v>329</v>
      </c>
      <c r="AP8" t="s">
        <v>278</v>
      </c>
      <c r="AQ8">
        <v>1</v>
      </c>
      <c r="AR8">
        <v>0</v>
      </c>
      <c r="AS8">
        <v>0</v>
      </c>
      <c r="AT8">
        <v>0</v>
      </c>
      <c r="AU8">
        <v>0</v>
      </c>
      <c r="AV8">
        <v>1</v>
      </c>
      <c r="AW8" s="1">
        <v>45412</v>
      </c>
      <c r="AX8" t="s">
        <v>6</v>
      </c>
      <c r="AY8" t="s">
        <v>330</v>
      </c>
      <c r="AZ8" t="s">
        <v>53</v>
      </c>
      <c r="BA8" s="1">
        <v>45524</v>
      </c>
      <c r="BB8">
        <v>22048</v>
      </c>
      <c r="BC8">
        <v>-3.7</v>
      </c>
      <c r="BD8" t="s">
        <v>6</v>
      </c>
    </row>
    <row r="9" spans="1:56" x14ac:dyDescent="0.35">
      <c r="A9" t="s">
        <v>331</v>
      </c>
      <c r="B9" t="s">
        <v>54</v>
      </c>
      <c r="C9" t="s">
        <v>55</v>
      </c>
      <c r="D9" t="s">
        <v>3</v>
      </c>
      <c r="E9" t="s">
        <v>332</v>
      </c>
      <c r="F9" t="s">
        <v>333</v>
      </c>
      <c r="G9" t="s">
        <v>283</v>
      </c>
      <c r="H9" s="1">
        <v>45748</v>
      </c>
      <c r="I9" s="1">
        <v>47573</v>
      </c>
      <c r="J9" t="s">
        <v>269</v>
      </c>
      <c r="K9" t="s">
        <v>6</v>
      </c>
      <c r="L9" t="s">
        <v>334</v>
      </c>
      <c r="M9" t="s">
        <v>283</v>
      </c>
      <c r="N9" t="s">
        <v>335</v>
      </c>
      <c r="O9" t="s">
        <v>6</v>
      </c>
      <c r="P9" s="2">
        <v>45646.358483796299</v>
      </c>
      <c r="Q9">
        <v>290880</v>
      </c>
      <c r="R9" s="1">
        <v>45674</v>
      </c>
      <c r="S9" t="s">
        <v>336</v>
      </c>
      <c r="T9" t="s">
        <v>273</v>
      </c>
      <c r="U9" t="s">
        <v>337</v>
      </c>
      <c r="V9" s="2">
        <v>45646.358483796299</v>
      </c>
      <c r="W9" t="s">
        <v>6</v>
      </c>
      <c r="X9" t="s">
        <v>6</v>
      </c>
      <c r="Y9" t="s">
        <v>6</v>
      </c>
      <c r="Z9" t="s">
        <v>338</v>
      </c>
      <c r="AA9" s="2">
        <v>45674.368009259262</v>
      </c>
      <c r="AB9" t="s">
        <v>275</v>
      </c>
      <c r="AC9" t="s">
        <v>6</v>
      </c>
      <c r="AD9">
        <v>201301</v>
      </c>
      <c r="AE9">
        <v>89579</v>
      </c>
      <c r="AF9">
        <v>290880</v>
      </c>
      <c r="AG9" t="s">
        <v>299</v>
      </c>
      <c r="AH9" t="s">
        <v>300</v>
      </c>
      <c r="AI9" s="2">
        <v>45687.721655092595</v>
      </c>
      <c r="AJ9" t="s">
        <v>6</v>
      </c>
      <c r="AK9" t="s">
        <v>46</v>
      </c>
      <c r="AL9" t="s">
        <v>339</v>
      </c>
      <c r="AM9" t="s">
        <v>6</v>
      </c>
      <c r="AN9" t="s">
        <v>6</v>
      </c>
      <c r="AO9" t="s">
        <v>6</v>
      </c>
      <c r="AP9" t="s">
        <v>289</v>
      </c>
      <c r="AQ9">
        <v>0</v>
      </c>
      <c r="AR9">
        <v>0</v>
      </c>
      <c r="AS9">
        <v>1</v>
      </c>
      <c r="AT9">
        <v>0</v>
      </c>
      <c r="AU9">
        <v>0</v>
      </c>
      <c r="AV9">
        <v>1</v>
      </c>
      <c r="AW9" s="1">
        <v>45551</v>
      </c>
      <c r="AX9" t="s">
        <v>6</v>
      </c>
      <c r="AY9" t="s">
        <v>340</v>
      </c>
      <c r="AZ9" t="s">
        <v>341</v>
      </c>
      <c r="BA9" s="1">
        <v>45659</v>
      </c>
      <c r="BB9">
        <v>115276.82</v>
      </c>
      <c r="BC9">
        <v>-3.6</v>
      </c>
      <c r="BD9" t="s">
        <v>6</v>
      </c>
    </row>
    <row r="10" spans="1:56" x14ac:dyDescent="0.35">
      <c r="A10" t="s">
        <v>342</v>
      </c>
      <c r="B10" t="s">
        <v>57</v>
      </c>
      <c r="C10" t="s">
        <v>58</v>
      </c>
      <c r="D10" t="s">
        <v>1</v>
      </c>
      <c r="E10" t="s">
        <v>343</v>
      </c>
      <c r="F10" t="s">
        <v>6</v>
      </c>
      <c r="G10" t="s">
        <v>344</v>
      </c>
      <c r="H10" s="1">
        <v>45962</v>
      </c>
      <c r="I10" s="1">
        <v>47057</v>
      </c>
      <c r="J10" t="s">
        <v>269</v>
      </c>
      <c r="K10" t="s">
        <v>6</v>
      </c>
      <c r="L10" t="s">
        <v>345</v>
      </c>
      <c r="M10" t="s">
        <v>344</v>
      </c>
      <c r="N10" t="s">
        <v>285</v>
      </c>
      <c r="O10" t="s">
        <v>6</v>
      </c>
      <c r="P10" s="2">
        <v>45673.589513888888</v>
      </c>
      <c r="Q10" s="3">
        <v>398953</v>
      </c>
      <c r="R10" s="1">
        <v>45679</v>
      </c>
      <c r="S10" t="s">
        <v>57</v>
      </c>
      <c r="T10" t="s">
        <v>273</v>
      </c>
      <c r="U10" t="s">
        <v>308</v>
      </c>
      <c r="V10" s="2">
        <v>45673.589513888888</v>
      </c>
      <c r="W10" t="s">
        <v>6</v>
      </c>
      <c r="X10" t="s">
        <v>6</v>
      </c>
      <c r="Y10" t="s">
        <v>6</v>
      </c>
      <c r="Z10" t="s">
        <v>6</v>
      </c>
      <c r="AA10" s="2">
        <v>45673.619212962964</v>
      </c>
      <c r="AB10" t="s">
        <v>275</v>
      </c>
      <c r="AC10" t="s">
        <v>6</v>
      </c>
      <c r="AD10" s="3">
        <v>276092</v>
      </c>
      <c r="AE10" s="3">
        <v>122861</v>
      </c>
      <c r="AF10">
        <v>398953</v>
      </c>
      <c r="AG10" t="s">
        <v>6</v>
      </c>
      <c r="AH10" t="s">
        <v>276</v>
      </c>
      <c r="AI10" s="2">
        <v>45679.884351851855</v>
      </c>
      <c r="AJ10" t="s">
        <v>6</v>
      </c>
      <c r="AK10" t="s">
        <v>46</v>
      </c>
      <c r="AL10" t="s">
        <v>346</v>
      </c>
      <c r="AM10" t="s">
        <v>6</v>
      </c>
      <c r="AN10" t="s">
        <v>6</v>
      </c>
      <c r="AO10" t="s">
        <v>6</v>
      </c>
      <c r="AP10" t="s">
        <v>303</v>
      </c>
      <c r="AQ10">
        <v>0</v>
      </c>
      <c r="AR10">
        <v>1</v>
      </c>
      <c r="AS10">
        <v>0</v>
      </c>
      <c r="AT10">
        <v>0</v>
      </c>
      <c r="AU10">
        <v>0</v>
      </c>
      <c r="AV10">
        <v>1</v>
      </c>
      <c r="AW10" s="1">
        <v>45679</v>
      </c>
      <c r="AX10" s="1">
        <v>45679</v>
      </c>
      <c r="AY10" t="s">
        <v>347</v>
      </c>
      <c r="AZ10" t="s">
        <v>348</v>
      </c>
      <c r="BA10" s="1">
        <v>45538</v>
      </c>
      <c r="BB10">
        <v>98668.26</v>
      </c>
      <c r="BC10">
        <v>4.7</v>
      </c>
      <c r="BD10">
        <v>4.7</v>
      </c>
    </row>
    <row r="11" spans="1:56" x14ac:dyDescent="0.35">
      <c r="A11" t="s">
        <v>349</v>
      </c>
      <c r="B11" t="s">
        <v>59</v>
      </c>
      <c r="C11" t="s">
        <v>60</v>
      </c>
      <c r="D11" t="s">
        <v>1</v>
      </c>
      <c r="E11" t="s">
        <v>312</v>
      </c>
      <c r="F11" t="s">
        <v>282</v>
      </c>
      <c r="G11" t="s">
        <v>350</v>
      </c>
      <c r="H11" s="1">
        <v>45839</v>
      </c>
      <c r="I11" s="1">
        <v>46934</v>
      </c>
      <c r="J11" t="s">
        <v>269</v>
      </c>
      <c r="K11" t="s">
        <v>6</v>
      </c>
      <c r="L11" t="s">
        <v>351</v>
      </c>
      <c r="M11" t="s">
        <v>350</v>
      </c>
      <c r="N11" t="s">
        <v>271</v>
      </c>
      <c r="O11" t="s">
        <v>6</v>
      </c>
      <c r="P11" s="2">
        <v>45590.519317129627</v>
      </c>
      <c r="Q11">
        <v>320054</v>
      </c>
      <c r="R11" s="1">
        <v>45597</v>
      </c>
      <c r="S11" t="s">
        <v>352</v>
      </c>
      <c r="T11" t="s">
        <v>273</v>
      </c>
      <c r="U11" t="s">
        <v>353</v>
      </c>
      <c r="V11" s="2">
        <v>45590.519305555557</v>
      </c>
      <c r="W11" t="s">
        <v>6</v>
      </c>
      <c r="X11" t="s">
        <v>6</v>
      </c>
      <c r="Y11" t="s">
        <v>6</v>
      </c>
      <c r="Z11" t="s">
        <v>354</v>
      </c>
      <c r="AA11" s="2">
        <v>45600.583425925928</v>
      </c>
      <c r="AB11" t="s">
        <v>275</v>
      </c>
      <c r="AC11" t="s">
        <v>6</v>
      </c>
      <c r="AD11">
        <v>224038</v>
      </c>
      <c r="AE11">
        <v>96016</v>
      </c>
      <c r="AF11">
        <v>320054</v>
      </c>
      <c r="AG11" t="s">
        <v>299</v>
      </c>
      <c r="AH11" t="s">
        <v>300</v>
      </c>
      <c r="AI11" s="2">
        <v>45601.736863425926</v>
      </c>
      <c r="AJ11" t="s">
        <v>6</v>
      </c>
      <c r="AK11" t="s">
        <v>46</v>
      </c>
      <c r="AL11" t="s">
        <v>355</v>
      </c>
      <c r="AM11" t="s">
        <v>6</v>
      </c>
      <c r="AN11" t="s">
        <v>6</v>
      </c>
      <c r="AO11" t="s">
        <v>6</v>
      </c>
      <c r="AP11" t="s">
        <v>350</v>
      </c>
      <c r="AQ11">
        <v>0</v>
      </c>
      <c r="AR11">
        <v>1</v>
      </c>
      <c r="AS11">
        <v>0</v>
      </c>
      <c r="AT11">
        <v>0</v>
      </c>
      <c r="AU11">
        <v>0</v>
      </c>
      <c r="AV11">
        <v>1</v>
      </c>
      <c r="AW11" s="1">
        <v>45601</v>
      </c>
      <c r="AX11" t="s">
        <v>6</v>
      </c>
      <c r="AY11" t="s">
        <v>356</v>
      </c>
      <c r="AZ11" t="s">
        <v>60</v>
      </c>
      <c r="BA11" s="1">
        <v>45524</v>
      </c>
      <c r="BB11">
        <v>171225</v>
      </c>
      <c r="BC11">
        <v>2.6</v>
      </c>
      <c r="BD11" t="s">
        <v>6</v>
      </c>
    </row>
    <row r="12" spans="1:56" x14ac:dyDescent="0.35">
      <c r="A12" t="s">
        <v>357</v>
      </c>
      <c r="B12" t="s">
        <v>62</v>
      </c>
      <c r="C12" t="s">
        <v>63</v>
      </c>
      <c r="D12" t="s">
        <v>1</v>
      </c>
      <c r="E12" t="s">
        <v>282</v>
      </c>
      <c r="F12" t="s">
        <v>6</v>
      </c>
      <c r="G12" t="s">
        <v>358</v>
      </c>
      <c r="H12" s="1">
        <v>45901</v>
      </c>
      <c r="I12" s="1">
        <v>46265</v>
      </c>
      <c r="J12" t="s">
        <v>359</v>
      </c>
      <c r="K12" t="s">
        <v>6</v>
      </c>
      <c r="L12" t="s">
        <v>360</v>
      </c>
      <c r="M12" t="s">
        <v>358</v>
      </c>
      <c r="N12" t="s">
        <v>285</v>
      </c>
      <c r="O12" t="s">
        <v>6</v>
      </c>
      <c r="P12" s="2">
        <v>45587.494143518517</v>
      </c>
      <c r="Q12">
        <v>50000</v>
      </c>
      <c r="R12" s="1">
        <v>45604</v>
      </c>
      <c r="S12" t="s">
        <v>62</v>
      </c>
      <c r="T12" t="s">
        <v>273</v>
      </c>
      <c r="U12" t="s">
        <v>63</v>
      </c>
      <c r="V12" s="2">
        <v>45587.494143518517</v>
      </c>
      <c r="W12" t="s">
        <v>6</v>
      </c>
      <c r="X12" t="s">
        <v>6</v>
      </c>
      <c r="Y12" t="s">
        <v>6</v>
      </c>
      <c r="Z12" t="s">
        <v>6</v>
      </c>
      <c r="AA12" s="2">
        <v>45600.417372685188</v>
      </c>
      <c r="AB12" t="s">
        <v>275</v>
      </c>
      <c r="AC12" t="s">
        <v>6</v>
      </c>
      <c r="AD12">
        <v>35000</v>
      </c>
      <c r="AE12">
        <v>15000</v>
      </c>
      <c r="AF12">
        <v>50000</v>
      </c>
      <c r="AG12" t="s">
        <v>6</v>
      </c>
      <c r="AH12" t="s">
        <v>276</v>
      </c>
      <c r="AI12" s="2">
        <v>45602.959907407407</v>
      </c>
      <c r="AJ12" t="s">
        <v>6</v>
      </c>
      <c r="AK12" t="s">
        <v>46</v>
      </c>
      <c r="AL12" t="s">
        <v>361</v>
      </c>
      <c r="AM12" t="s">
        <v>6</v>
      </c>
      <c r="AN12" t="s">
        <v>6</v>
      </c>
      <c r="AO12" t="s">
        <v>6</v>
      </c>
      <c r="AP12" t="s">
        <v>289</v>
      </c>
      <c r="AQ12">
        <v>0</v>
      </c>
      <c r="AR12">
        <v>1</v>
      </c>
      <c r="AS12">
        <v>0</v>
      </c>
      <c r="AT12">
        <v>0</v>
      </c>
      <c r="AU12">
        <v>0</v>
      </c>
      <c r="AV12">
        <v>1</v>
      </c>
      <c r="AW12" s="1">
        <v>45555</v>
      </c>
      <c r="AX12" s="1">
        <v>45602</v>
      </c>
      <c r="AY12" t="s">
        <v>362</v>
      </c>
      <c r="AZ12" t="s">
        <v>63</v>
      </c>
      <c r="BA12" s="1">
        <v>45524</v>
      </c>
      <c r="BB12">
        <v>461700</v>
      </c>
      <c r="BC12">
        <v>1</v>
      </c>
      <c r="BD12">
        <v>2.6</v>
      </c>
    </row>
    <row r="13" spans="1:56" x14ac:dyDescent="0.35">
      <c r="A13" t="s">
        <v>363</v>
      </c>
      <c r="B13" t="s">
        <v>64</v>
      </c>
      <c r="C13" t="s">
        <v>56</v>
      </c>
      <c r="D13" t="s">
        <v>1</v>
      </c>
      <c r="E13" t="s">
        <v>364</v>
      </c>
      <c r="F13" t="s">
        <v>365</v>
      </c>
      <c r="G13" t="s">
        <v>268</v>
      </c>
      <c r="H13" s="1">
        <v>45992</v>
      </c>
      <c r="I13" s="1">
        <v>47817</v>
      </c>
      <c r="J13" t="s">
        <v>269</v>
      </c>
      <c r="K13" t="s">
        <v>6</v>
      </c>
      <c r="L13" t="s">
        <v>366</v>
      </c>
      <c r="M13" t="s">
        <v>268</v>
      </c>
      <c r="N13" t="s">
        <v>285</v>
      </c>
      <c r="O13" t="s">
        <v>6</v>
      </c>
      <c r="P13" s="2">
        <v>45684.395543981482</v>
      </c>
      <c r="Q13">
        <v>1649262</v>
      </c>
      <c r="R13" s="1">
        <v>45701</v>
      </c>
      <c r="S13" t="s">
        <v>367</v>
      </c>
      <c r="T13" t="s">
        <v>273</v>
      </c>
      <c r="U13" t="s">
        <v>368</v>
      </c>
      <c r="V13" s="2">
        <v>45684.395532407405</v>
      </c>
      <c r="W13" t="s">
        <v>6</v>
      </c>
      <c r="X13" t="s">
        <v>6</v>
      </c>
      <c r="Y13" t="s">
        <v>6</v>
      </c>
      <c r="Z13" t="s">
        <v>369</v>
      </c>
      <c r="AA13" s="2">
        <v>45694.353622685187</v>
      </c>
      <c r="AB13" t="s">
        <v>275</v>
      </c>
      <c r="AC13" t="s">
        <v>6</v>
      </c>
      <c r="AD13">
        <v>1162263</v>
      </c>
      <c r="AE13">
        <v>486999</v>
      </c>
      <c r="AF13">
        <v>1649262</v>
      </c>
      <c r="AG13" t="s">
        <v>299</v>
      </c>
      <c r="AH13" t="s">
        <v>300</v>
      </c>
      <c r="AI13" s="2">
        <v>45700.856319444443</v>
      </c>
      <c r="AJ13" t="s">
        <v>6</v>
      </c>
      <c r="AK13" t="s">
        <v>46</v>
      </c>
      <c r="AL13" t="s">
        <v>370</v>
      </c>
      <c r="AM13" t="s">
        <v>6</v>
      </c>
      <c r="AN13" t="s">
        <v>6</v>
      </c>
      <c r="AO13" t="s">
        <v>6</v>
      </c>
      <c r="AP13" t="s">
        <v>278</v>
      </c>
      <c r="AQ13">
        <v>0</v>
      </c>
      <c r="AR13">
        <v>1</v>
      </c>
      <c r="AS13">
        <v>0</v>
      </c>
      <c r="AT13">
        <v>0</v>
      </c>
      <c r="AU13">
        <v>0</v>
      </c>
      <c r="AV13">
        <v>1</v>
      </c>
      <c r="AW13" s="1">
        <v>45516</v>
      </c>
      <c r="AX13" s="1">
        <v>45700</v>
      </c>
      <c r="AY13" t="s">
        <v>371</v>
      </c>
      <c r="AZ13" t="s">
        <v>372</v>
      </c>
      <c r="BA13" s="1">
        <v>45524</v>
      </c>
      <c r="BB13">
        <v>180000</v>
      </c>
      <c r="BC13">
        <v>-0.3</v>
      </c>
      <c r="BD13">
        <v>5.9</v>
      </c>
    </row>
    <row r="14" spans="1:56" x14ac:dyDescent="0.35">
      <c r="A14" t="s">
        <v>373</v>
      </c>
      <c r="B14" t="s">
        <v>65</v>
      </c>
      <c r="C14" t="s">
        <v>66</v>
      </c>
      <c r="D14" t="s">
        <v>1</v>
      </c>
      <c r="E14" t="s">
        <v>374</v>
      </c>
      <c r="F14" t="s">
        <v>6</v>
      </c>
      <c r="G14" t="s">
        <v>375</v>
      </c>
      <c r="H14" s="1">
        <v>45748</v>
      </c>
      <c r="I14" s="1">
        <v>46477</v>
      </c>
      <c r="J14" t="s">
        <v>269</v>
      </c>
      <c r="K14" t="s">
        <v>6</v>
      </c>
      <c r="L14" t="s">
        <v>376</v>
      </c>
      <c r="M14" t="s">
        <v>375</v>
      </c>
      <c r="N14" t="s">
        <v>377</v>
      </c>
      <c r="O14" t="s">
        <v>6</v>
      </c>
      <c r="P14" s="2">
        <v>45546.659386574072</v>
      </c>
      <c r="Q14">
        <v>121510</v>
      </c>
      <c r="R14" s="1">
        <v>45716</v>
      </c>
      <c r="S14" t="s">
        <v>65</v>
      </c>
      <c r="T14" t="s">
        <v>273</v>
      </c>
      <c r="U14" t="s">
        <v>66</v>
      </c>
      <c r="V14" s="2">
        <v>45546.659375000003</v>
      </c>
      <c r="W14" t="s">
        <v>6</v>
      </c>
      <c r="X14" t="s">
        <v>6</v>
      </c>
      <c r="Y14" t="s">
        <v>6</v>
      </c>
      <c r="Z14" t="s">
        <v>378</v>
      </c>
      <c r="AA14" s="2">
        <v>45715.716597222221</v>
      </c>
      <c r="AB14" t="s">
        <v>275</v>
      </c>
      <c r="AC14" t="s">
        <v>6</v>
      </c>
      <c r="AD14">
        <v>101258</v>
      </c>
      <c r="AE14">
        <v>20252</v>
      </c>
      <c r="AF14">
        <v>121510</v>
      </c>
      <c r="AG14" t="s">
        <v>6</v>
      </c>
      <c r="AH14" t="s">
        <v>276</v>
      </c>
      <c r="AI14" s="2">
        <v>45733.662118055552</v>
      </c>
      <c r="AJ14" t="s">
        <v>6</v>
      </c>
      <c r="AK14" t="s">
        <v>46</v>
      </c>
      <c r="AL14" t="s">
        <v>379</v>
      </c>
      <c r="AM14" t="s">
        <v>6</v>
      </c>
      <c r="AN14" t="s">
        <v>6</v>
      </c>
      <c r="AO14" t="s">
        <v>6</v>
      </c>
      <c r="AP14" t="s">
        <v>278</v>
      </c>
      <c r="AQ14">
        <v>0</v>
      </c>
      <c r="AR14">
        <v>1</v>
      </c>
      <c r="AS14">
        <v>0</v>
      </c>
      <c r="AT14">
        <v>0</v>
      </c>
      <c r="AU14">
        <v>0</v>
      </c>
      <c r="AV14">
        <v>1</v>
      </c>
      <c r="AW14" s="1">
        <v>45702</v>
      </c>
      <c r="AX14" t="s">
        <v>6</v>
      </c>
      <c r="AY14" t="s">
        <v>380</v>
      </c>
      <c r="AZ14" t="s">
        <v>66</v>
      </c>
      <c r="BA14" s="1">
        <v>45524</v>
      </c>
      <c r="BB14">
        <v>76987.5</v>
      </c>
      <c r="BC14">
        <v>5.9</v>
      </c>
      <c r="BD14" t="s">
        <v>6</v>
      </c>
    </row>
    <row r="15" spans="1:56" x14ac:dyDescent="0.35">
      <c r="A15" t="s">
        <v>381</v>
      </c>
      <c r="B15" t="s">
        <v>67</v>
      </c>
      <c r="C15" t="s">
        <v>56</v>
      </c>
      <c r="D15" t="s">
        <v>1</v>
      </c>
      <c r="E15" t="s">
        <v>364</v>
      </c>
      <c r="F15" t="s">
        <v>382</v>
      </c>
      <c r="G15" t="s">
        <v>268</v>
      </c>
      <c r="H15" s="1">
        <v>45748</v>
      </c>
      <c r="I15" s="1">
        <v>47573</v>
      </c>
      <c r="J15" t="s">
        <v>269</v>
      </c>
      <c r="K15" t="s">
        <v>6</v>
      </c>
      <c r="L15" t="s">
        <v>383</v>
      </c>
      <c r="M15" t="s">
        <v>268</v>
      </c>
      <c r="N15" t="s">
        <v>335</v>
      </c>
      <c r="O15" t="s">
        <v>6</v>
      </c>
      <c r="P15" s="2">
        <v>45491.399340277778</v>
      </c>
      <c r="Q15">
        <v>310127</v>
      </c>
      <c r="R15" s="1">
        <v>45506</v>
      </c>
      <c r="S15" t="s">
        <v>67</v>
      </c>
      <c r="T15" t="s">
        <v>273</v>
      </c>
      <c r="U15" t="s">
        <v>308</v>
      </c>
      <c r="V15" s="2">
        <v>45491.399328703701</v>
      </c>
      <c r="W15" t="s">
        <v>6</v>
      </c>
      <c r="X15" t="s">
        <v>6</v>
      </c>
      <c r="Y15" t="s">
        <v>6</v>
      </c>
      <c r="Z15" t="s">
        <v>6</v>
      </c>
      <c r="AA15" s="2">
        <v>45503.331550925926</v>
      </c>
      <c r="AB15" t="s">
        <v>275</v>
      </c>
      <c r="AC15" t="s">
        <v>6</v>
      </c>
      <c r="AD15">
        <v>229012</v>
      </c>
      <c r="AE15">
        <v>81115</v>
      </c>
      <c r="AF15">
        <v>310127</v>
      </c>
      <c r="AG15" t="s">
        <v>299</v>
      </c>
      <c r="AH15" t="s">
        <v>300</v>
      </c>
      <c r="AI15" s="2">
        <v>45516.768194444441</v>
      </c>
      <c r="AJ15" t="s">
        <v>6</v>
      </c>
      <c r="AK15" t="s">
        <v>46</v>
      </c>
      <c r="AL15" t="s">
        <v>384</v>
      </c>
      <c r="AM15" t="s">
        <v>6</v>
      </c>
      <c r="AN15" t="s">
        <v>6</v>
      </c>
      <c r="AO15" t="s">
        <v>6</v>
      </c>
      <c r="AP15" t="s">
        <v>278</v>
      </c>
      <c r="AQ15">
        <v>0</v>
      </c>
      <c r="AR15">
        <v>1</v>
      </c>
      <c r="AS15">
        <v>0</v>
      </c>
      <c r="AT15">
        <v>0</v>
      </c>
      <c r="AU15">
        <v>0</v>
      </c>
      <c r="AV15">
        <v>1</v>
      </c>
      <c r="AW15" s="1">
        <v>45516</v>
      </c>
      <c r="AX15" s="1">
        <v>45700</v>
      </c>
      <c r="AY15" t="s">
        <v>371</v>
      </c>
      <c r="AZ15" t="s">
        <v>372</v>
      </c>
      <c r="BA15" s="1">
        <v>45524</v>
      </c>
      <c r="BB15">
        <v>180000</v>
      </c>
      <c r="BC15">
        <v>-0.3</v>
      </c>
      <c r="BD15">
        <v>5.9</v>
      </c>
    </row>
    <row r="16" spans="1:56" x14ac:dyDescent="0.35">
      <c r="A16" t="s">
        <v>385</v>
      </c>
      <c r="B16" t="s">
        <v>68</v>
      </c>
      <c r="C16" t="s">
        <v>50</v>
      </c>
      <c r="D16" t="s">
        <v>1</v>
      </c>
      <c r="E16" t="s">
        <v>293</v>
      </c>
      <c r="F16" t="s">
        <v>6</v>
      </c>
      <c r="G16" t="s">
        <v>294</v>
      </c>
      <c r="H16" s="1">
        <v>45717</v>
      </c>
      <c r="I16" s="1">
        <v>46446</v>
      </c>
      <c r="J16" t="s">
        <v>386</v>
      </c>
      <c r="K16" t="s">
        <v>6</v>
      </c>
      <c r="L16" t="s">
        <v>387</v>
      </c>
      <c r="M16" t="s">
        <v>294</v>
      </c>
      <c r="N16" t="s">
        <v>285</v>
      </c>
      <c r="O16" t="s">
        <v>6</v>
      </c>
      <c r="P16" s="2">
        <v>45467.42664351852</v>
      </c>
      <c r="Q16">
        <v>397375</v>
      </c>
      <c r="R16" s="1">
        <v>45483</v>
      </c>
      <c r="S16" t="s">
        <v>68</v>
      </c>
      <c r="T16" t="s">
        <v>273</v>
      </c>
      <c r="U16" t="s">
        <v>308</v>
      </c>
      <c r="V16" s="2">
        <v>45467.426631944443</v>
      </c>
      <c r="W16" t="s">
        <v>6</v>
      </c>
      <c r="X16" t="s">
        <v>6</v>
      </c>
      <c r="Y16" t="s">
        <v>6</v>
      </c>
      <c r="Z16" t="s">
        <v>6</v>
      </c>
      <c r="AA16" s="2">
        <v>45471.598865740743</v>
      </c>
      <c r="AB16" t="s">
        <v>275</v>
      </c>
      <c r="AC16" t="s">
        <v>6</v>
      </c>
      <c r="AD16">
        <v>275000</v>
      </c>
      <c r="AE16">
        <v>122375</v>
      </c>
      <c r="AF16">
        <v>397375</v>
      </c>
      <c r="AG16" t="s">
        <v>6</v>
      </c>
      <c r="AH16" t="s">
        <v>276</v>
      </c>
      <c r="AI16" s="2">
        <v>45483.66605324074</v>
      </c>
      <c r="AJ16" t="s">
        <v>6</v>
      </c>
      <c r="AK16" t="s">
        <v>46</v>
      </c>
      <c r="AL16" t="s">
        <v>388</v>
      </c>
      <c r="AM16" t="s">
        <v>6</v>
      </c>
      <c r="AN16" t="s">
        <v>6</v>
      </c>
      <c r="AO16" t="s">
        <v>6</v>
      </c>
      <c r="AP16" t="s">
        <v>303</v>
      </c>
      <c r="AQ16">
        <v>0</v>
      </c>
      <c r="AR16">
        <v>1</v>
      </c>
      <c r="AS16">
        <v>0</v>
      </c>
      <c r="AT16">
        <v>0</v>
      </c>
      <c r="AU16">
        <v>0</v>
      </c>
      <c r="AV16">
        <v>1</v>
      </c>
      <c r="AW16" s="1">
        <v>45350</v>
      </c>
      <c r="AX16" s="1">
        <v>45350</v>
      </c>
      <c r="AY16" t="s">
        <v>304</v>
      </c>
      <c r="AZ16" t="s">
        <v>305</v>
      </c>
      <c r="BA16" s="1">
        <v>45378</v>
      </c>
      <c r="BB16">
        <v>73000</v>
      </c>
      <c r="BC16">
        <v>-0.9</v>
      </c>
      <c r="BD16">
        <v>-0.9</v>
      </c>
    </row>
    <row r="17" spans="1:56" x14ac:dyDescent="0.35">
      <c r="A17" t="s">
        <v>389</v>
      </c>
      <c r="B17" t="s">
        <v>69</v>
      </c>
      <c r="C17" t="s">
        <v>70</v>
      </c>
      <c r="D17" t="s">
        <v>1</v>
      </c>
      <c r="E17" t="s">
        <v>343</v>
      </c>
      <c r="F17" t="s">
        <v>6</v>
      </c>
      <c r="G17" t="s">
        <v>390</v>
      </c>
      <c r="H17" s="1">
        <v>45658</v>
      </c>
      <c r="I17" s="1">
        <v>46752</v>
      </c>
      <c r="J17" t="s">
        <v>269</v>
      </c>
      <c r="K17" t="s">
        <v>6</v>
      </c>
      <c r="L17" t="s">
        <v>391</v>
      </c>
      <c r="M17" t="s">
        <v>390</v>
      </c>
      <c r="N17" t="s">
        <v>285</v>
      </c>
      <c r="O17" t="s">
        <v>6</v>
      </c>
      <c r="P17" s="2">
        <v>45461.625324074077</v>
      </c>
      <c r="Q17">
        <v>499808</v>
      </c>
      <c r="R17" s="1">
        <v>45474</v>
      </c>
      <c r="S17" t="s">
        <v>69</v>
      </c>
      <c r="T17" t="s">
        <v>273</v>
      </c>
      <c r="U17" t="s">
        <v>70</v>
      </c>
      <c r="V17" s="2">
        <v>45461.6253125</v>
      </c>
      <c r="W17" t="s">
        <v>6</v>
      </c>
      <c r="X17" t="s">
        <v>6</v>
      </c>
      <c r="Y17" t="s">
        <v>6</v>
      </c>
      <c r="Z17" t="s">
        <v>6</v>
      </c>
      <c r="AA17" s="2">
        <v>45470.605104166665</v>
      </c>
      <c r="AB17" t="s">
        <v>275</v>
      </c>
      <c r="AC17" t="s">
        <v>6</v>
      </c>
      <c r="AD17">
        <v>370174</v>
      </c>
      <c r="AE17">
        <v>129635</v>
      </c>
      <c r="AF17">
        <v>499808</v>
      </c>
      <c r="AG17" t="s">
        <v>6</v>
      </c>
      <c r="AH17" t="s">
        <v>276</v>
      </c>
      <c r="AI17" s="2">
        <v>45474.906724537039</v>
      </c>
      <c r="AJ17" t="s">
        <v>6</v>
      </c>
      <c r="AK17" t="s">
        <v>46</v>
      </c>
      <c r="AL17" t="s">
        <v>392</v>
      </c>
      <c r="AM17" t="s">
        <v>6</v>
      </c>
      <c r="AN17" t="s">
        <v>6</v>
      </c>
      <c r="AO17" t="s">
        <v>6</v>
      </c>
      <c r="AP17" t="s">
        <v>303</v>
      </c>
      <c r="AQ17">
        <v>0</v>
      </c>
      <c r="AR17">
        <v>1</v>
      </c>
      <c r="AS17">
        <v>0</v>
      </c>
      <c r="AT17">
        <v>0</v>
      </c>
      <c r="AU17">
        <v>0</v>
      </c>
      <c r="AV17">
        <v>1</v>
      </c>
      <c r="AW17" s="1">
        <v>45273</v>
      </c>
      <c r="AX17" s="1">
        <v>45273</v>
      </c>
      <c r="AY17" t="s">
        <v>393</v>
      </c>
      <c r="AZ17" t="s">
        <v>394</v>
      </c>
      <c r="BA17" s="1">
        <v>44425</v>
      </c>
      <c r="BB17">
        <v>314926</v>
      </c>
      <c r="BC17">
        <v>28.3</v>
      </c>
      <c r="BD17">
        <v>28.3</v>
      </c>
    </row>
    <row r="18" spans="1:56" x14ac:dyDescent="0.35">
      <c r="A18" t="s">
        <v>395</v>
      </c>
      <c r="B18" t="s">
        <v>72</v>
      </c>
      <c r="C18" t="s">
        <v>73</v>
      </c>
      <c r="D18" t="s">
        <v>1</v>
      </c>
      <c r="E18" t="s">
        <v>396</v>
      </c>
      <c r="F18" t="s">
        <v>282</v>
      </c>
      <c r="G18" t="s">
        <v>397</v>
      </c>
      <c r="H18" s="1">
        <v>45810</v>
      </c>
      <c r="I18" s="1">
        <v>47107</v>
      </c>
      <c r="J18" t="s">
        <v>269</v>
      </c>
      <c r="K18" t="s">
        <v>6</v>
      </c>
      <c r="L18" t="s">
        <v>398</v>
      </c>
      <c r="M18" t="s">
        <v>397</v>
      </c>
      <c r="N18" t="s">
        <v>335</v>
      </c>
      <c r="O18" t="s">
        <v>6</v>
      </c>
      <c r="P18" s="2">
        <v>45709.681319444448</v>
      </c>
      <c r="Q18" s="3">
        <v>319429</v>
      </c>
      <c r="R18" s="1">
        <v>45722</v>
      </c>
      <c r="S18" t="s">
        <v>72</v>
      </c>
      <c r="T18" t="s">
        <v>273</v>
      </c>
      <c r="U18" t="s">
        <v>73</v>
      </c>
      <c r="V18" s="2">
        <v>45709.681319444448</v>
      </c>
      <c r="W18" t="s">
        <v>6</v>
      </c>
      <c r="X18" t="s">
        <v>6</v>
      </c>
      <c r="Y18" t="s">
        <v>6</v>
      </c>
      <c r="Z18" t="s">
        <v>6</v>
      </c>
      <c r="AA18" s="2">
        <v>45716.481400462966</v>
      </c>
      <c r="AB18" t="s">
        <v>399</v>
      </c>
      <c r="AC18" t="s">
        <v>6</v>
      </c>
      <c r="AD18" s="3">
        <v>252773</v>
      </c>
      <c r="AE18" s="3">
        <v>66656</v>
      </c>
      <c r="AF18">
        <v>319429</v>
      </c>
      <c r="AG18" t="s">
        <v>299</v>
      </c>
      <c r="AH18" t="s">
        <v>300</v>
      </c>
      <c r="AI18" s="2">
        <v>45720.983506944445</v>
      </c>
      <c r="AJ18" t="s">
        <v>6</v>
      </c>
      <c r="AK18" t="s">
        <v>46</v>
      </c>
      <c r="AL18" t="s">
        <v>400</v>
      </c>
      <c r="AM18" t="s">
        <v>6</v>
      </c>
      <c r="AN18" t="s">
        <v>6</v>
      </c>
      <c r="AO18" t="s">
        <v>6</v>
      </c>
      <c r="AP18" t="s">
        <v>303</v>
      </c>
      <c r="AQ18">
        <v>0</v>
      </c>
      <c r="AR18">
        <v>1</v>
      </c>
      <c r="AS18">
        <v>0</v>
      </c>
      <c r="AT18">
        <v>0</v>
      </c>
      <c r="AU18">
        <v>0</v>
      </c>
      <c r="AV18">
        <v>1</v>
      </c>
      <c r="AW18" s="1">
        <v>45266</v>
      </c>
      <c r="AX18" s="1">
        <v>45266</v>
      </c>
      <c r="AY18" t="s">
        <v>401</v>
      </c>
      <c r="AZ18" t="s">
        <v>402</v>
      </c>
      <c r="BA18" s="1">
        <v>44937</v>
      </c>
      <c r="BB18">
        <v>175000</v>
      </c>
      <c r="BC18">
        <v>11</v>
      </c>
      <c r="BD18">
        <v>11</v>
      </c>
    </row>
    <row r="19" spans="1:56" x14ac:dyDescent="0.35">
      <c r="A19" t="s">
        <v>403</v>
      </c>
      <c r="B19" t="s">
        <v>74</v>
      </c>
      <c r="C19" t="s">
        <v>75</v>
      </c>
      <c r="D19" t="s">
        <v>7</v>
      </c>
      <c r="E19" t="s">
        <v>343</v>
      </c>
      <c r="F19" t="s">
        <v>6</v>
      </c>
      <c r="G19" t="s">
        <v>283</v>
      </c>
      <c r="H19" s="1">
        <v>45809</v>
      </c>
      <c r="I19" s="1">
        <v>47634</v>
      </c>
      <c r="J19" t="s">
        <v>269</v>
      </c>
      <c r="K19" t="s">
        <v>6</v>
      </c>
      <c r="L19" t="s">
        <v>404</v>
      </c>
      <c r="M19" t="s">
        <v>283</v>
      </c>
      <c r="N19" t="s">
        <v>285</v>
      </c>
      <c r="O19" t="s">
        <v>6</v>
      </c>
      <c r="P19" s="2">
        <v>45488.713113425925</v>
      </c>
      <c r="Q19">
        <v>400000</v>
      </c>
      <c r="R19" s="1">
        <v>45497</v>
      </c>
      <c r="S19" t="s">
        <v>405</v>
      </c>
      <c r="T19" t="s">
        <v>273</v>
      </c>
      <c r="U19" t="s">
        <v>75</v>
      </c>
      <c r="V19" s="2">
        <v>45488.713101851848</v>
      </c>
      <c r="W19" t="s">
        <v>6</v>
      </c>
      <c r="X19" t="s">
        <v>6</v>
      </c>
      <c r="Y19" t="s">
        <v>7</v>
      </c>
      <c r="Z19" t="s">
        <v>406</v>
      </c>
      <c r="AA19" s="2">
        <v>45492.643680555557</v>
      </c>
      <c r="AB19" t="s">
        <v>407</v>
      </c>
      <c r="AC19" t="s">
        <v>6</v>
      </c>
      <c r="AD19">
        <v>294340</v>
      </c>
      <c r="AE19">
        <v>105660</v>
      </c>
      <c r="AF19" s="29" t="s">
        <v>408</v>
      </c>
      <c r="AG19" t="s">
        <v>6</v>
      </c>
      <c r="AH19" t="s">
        <v>276</v>
      </c>
      <c r="AI19" s="2">
        <v>45497.763009259259</v>
      </c>
      <c r="AJ19" t="s">
        <v>6</v>
      </c>
      <c r="AK19" t="s">
        <v>46</v>
      </c>
      <c r="AL19" t="s">
        <v>409</v>
      </c>
      <c r="AM19" t="s">
        <v>6</v>
      </c>
      <c r="AN19" t="s">
        <v>6</v>
      </c>
      <c r="AO19" t="s">
        <v>6</v>
      </c>
      <c r="AP19" t="s">
        <v>289</v>
      </c>
      <c r="AQ19">
        <v>0</v>
      </c>
      <c r="AR19">
        <v>0</v>
      </c>
      <c r="AS19">
        <v>0</v>
      </c>
      <c r="AT19">
        <v>1</v>
      </c>
      <c r="AU19">
        <v>0</v>
      </c>
      <c r="AV19">
        <v>1</v>
      </c>
      <c r="AW19" s="1">
        <v>45156</v>
      </c>
      <c r="AX19" s="1">
        <v>45156</v>
      </c>
      <c r="AY19" t="s">
        <v>410</v>
      </c>
      <c r="AZ19" t="s">
        <v>411</v>
      </c>
      <c r="BA19" s="1">
        <v>45160</v>
      </c>
      <c r="BB19">
        <v>183642.98</v>
      </c>
      <c r="BC19">
        <v>-0.1</v>
      </c>
      <c r="BD19">
        <v>-0.1</v>
      </c>
    </row>
    <row r="20" spans="1:56" x14ac:dyDescent="0.35">
      <c r="A20" t="s">
        <v>412</v>
      </c>
      <c r="B20" t="s">
        <v>76</v>
      </c>
      <c r="C20" t="s">
        <v>56</v>
      </c>
      <c r="D20" t="s">
        <v>1</v>
      </c>
      <c r="E20" t="s">
        <v>413</v>
      </c>
      <c r="F20" t="s">
        <v>6</v>
      </c>
      <c r="G20" t="s">
        <v>268</v>
      </c>
      <c r="H20" s="1">
        <v>45930</v>
      </c>
      <c r="I20" s="1">
        <v>46996</v>
      </c>
      <c r="J20" t="s">
        <v>269</v>
      </c>
      <c r="K20" t="s">
        <v>6</v>
      </c>
      <c r="L20" t="s">
        <v>414</v>
      </c>
      <c r="M20" t="s">
        <v>268</v>
      </c>
      <c r="N20" t="s">
        <v>335</v>
      </c>
      <c r="O20" t="s">
        <v>6</v>
      </c>
      <c r="P20" s="2">
        <v>45546.925902777781</v>
      </c>
      <c r="Q20">
        <v>650250</v>
      </c>
      <c r="R20" s="1">
        <v>45561</v>
      </c>
      <c r="S20" t="s">
        <v>76</v>
      </c>
      <c r="T20" t="s">
        <v>273</v>
      </c>
      <c r="U20" t="s">
        <v>56</v>
      </c>
      <c r="V20" s="2">
        <v>45546.925891203704</v>
      </c>
      <c r="W20" t="s">
        <v>6</v>
      </c>
      <c r="X20" t="s">
        <v>6</v>
      </c>
      <c r="Y20" t="s">
        <v>6</v>
      </c>
      <c r="Z20" t="s">
        <v>6</v>
      </c>
      <c r="AA20" s="2">
        <v>45553.581423611111</v>
      </c>
      <c r="AB20" t="s">
        <v>275</v>
      </c>
      <c r="AC20" t="s">
        <v>6</v>
      </c>
      <c r="AD20">
        <v>450000</v>
      </c>
      <c r="AE20">
        <v>200250</v>
      </c>
      <c r="AF20">
        <v>650250</v>
      </c>
      <c r="AG20" t="s">
        <v>6</v>
      </c>
      <c r="AH20" t="s">
        <v>276</v>
      </c>
      <c r="AI20" s="2">
        <v>45559.664456018516</v>
      </c>
      <c r="AJ20" t="s">
        <v>6</v>
      </c>
      <c r="AK20" t="s">
        <v>46</v>
      </c>
      <c r="AL20" t="s">
        <v>415</v>
      </c>
      <c r="AM20" t="s">
        <v>6</v>
      </c>
      <c r="AN20" t="s">
        <v>6</v>
      </c>
      <c r="AO20" t="s">
        <v>6</v>
      </c>
      <c r="AP20" t="s">
        <v>278</v>
      </c>
      <c r="AQ20">
        <v>0</v>
      </c>
      <c r="AR20">
        <v>1</v>
      </c>
      <c r="AS20">
        <v>0</v>
      </c>
      <c r="AT20">
        <v>0</v>
      </c>
      <c r="AU20">
        <v>0</v>
      </c>
      <c r="AV20">
        <v>1</v>
      </c>
      <c r="AW20" s="1">
        <v>45516</v>
      </c>
      <c r="AX20" s="1">
        <v>45700</v>
      </c>
      <c r="AY20" t="s">
        <v>371</v>
      </c>
      <c r="AZ20" t="s">
        <v>372</v>
      </c>
      <c r="BA20" s="1">
        <v>45524</v>
      </c>
      <c r="BB20">
        <v>180000</v>
      </c>
      <c r="BC20">
        <v>-0.3</v>
      </c>
      <c r="BD20">
        <v>5.9</v>
      </c>
    </row>
    <row r="21" spans="1:56" x14ac:dyDescent="0.35">
      <c r="A21" t="s">
        <v>416</v>
      </c>
      <c r="B21" t="s">
        <v>77</v>
      </c>
      <c r="C21" t="s">
        <v>78</v>
      </c>
      <c r="D21" t="s">
        <v>1</v>
      </c>
      <c r="E21" t="s">
        <v>282</v>
      </c>
      <c r="F21" t="s">
        <v>6</v>
      </c>
      <c r="G21" t="s">
        <v>397</v>
      </c>
      <c r="H21" s="1">
        <v>45748</v>
      </c>
      <c r="I21" s="1">
        <v>46477</v>
      </c>
      <c r="J21" t="s">
        <v>269</v>
      </c>
      <c r="K21" t="s">
        <v>6</v>
      </c>
      <c r="L21" t="s">
        <v>417</v>
      </c>
      <c r="M21" t="s">
        <v>397</v>
      </c>
      <c r="N21" t="s">
        <v>285</v>
      </c>
      <c r="O21" t="s">
        <v>6</v>
      </c>
      <c r="P21" s="2">
        <v>45567.564930555556</v>
      </c>
      <c r="Q21">
        <v>299884</v>
      </c>
      <c r="R21" s="1">
        <v>45568</v>
      </c>
      <c r="S21" t="s">
        <v>418</v>
      </c>
      <c r="T21" t="s">
        <v>273</v>
      </c>
      <c r="U21" t="s">
        <v>78</v>
      </c>
      <c r="V21" s="2">
        <v>45567.564918981479</v>
      </c>
      <c r="W21" t="s">
        <v>6</v>
      </c>
      <c r="X21" t="s">
        <v>6</v>
      </c>
      <c r="Y21" t="s">
        <v>6</v>
      </c>
      <c r="Z21" t="s">
        <v>6</v>
      </c>
      <c r="AA21" s="2">
        <v>45568.350798611114</v>
      </c>
      <c r="AB21" t="s">
        <v>275</v>
      </c>
      <c r="AC21" t="s">
        <v>6</v>
      </c>
      <c r="AD21">
        <v>212864</v>
      </c>
      <c r="AE21">
        <v>87020</v>
      </c>
      <c r="AF21">
        <v>299884</v>
      </c>
      <c r="AG21" t="s">
        <v>6</v>
      </c>
      <c r="AH21" t="s">
        <v>276</v>
      </c>
      <c r="AI21" s="2">
        <v>45568.909687500003</v>
      </c>
      <c r="AJ21" t="s">
        <v>6</v>
      </c>
      <c r="AK21" t="s">
        <v>46</v>
      </c>
      <c r="AL21" t="s">
        <v>419</v>
      </c>
      <c r="AM21" t="s">
        <v>6</v>
      </c>
      <c r="AN21" t="s">
        <v>6</v>
      </c>
      <c r="AO21" t="s">
        <v>6</v>
      </c>
      <c r="AP21" t="s">
        <v>303</v>
      </c>
      <c r="AQ21">
        <v>0</v>
      </c>
      <c r="AR21">
        <v>1</v>
      </c>
      <c r="AS21">
        <v>0</v>
      </c>
      <c r="AT21">
        <v>0</v>
      </c>
      <c r="AU21">
        <v>0</v>
      </c>
      <c r="AV21">
        <v>1</v>
      </c>
      <c r="AW21" s="1">
        <v>45091</v>
      </c>
      <c r="AX21" s="1">
        <v>45147</v>
      </c>
      <c r="AY21" t="s">
        <v>420</v>
      </c>
      <c r="AZ21" t="s">
        <v>421</v>
      </c>
      <c r="BA21" s="1">
        <v>44939</v>
      </c>
      <c r="BB21">
        <v>175000</v>
      </c>
      <c r="BC21">
        <v>5.0999999999999996</v>
      </c>
      <c r="BD21">
        <v>6.9</v>
      </c>
    </row>
    <row r="22" spans="1:56" x14ac:dyDescent="0.35">
      <c r="A22" t="s">
        <v>422</v>
      </c>
      <c r="B22" t="s">
        <v>79</v>
      </c>
      <c r="C22" t="s">
        <v>80</v>
      </c>
      <c r="D22" t="s">
        <v>1</v>
      </c>
      <c r="E22" t="s">
        <v>423</v>
      </c>
      <c r="F22" t="s">
        <v>6</v>
      </c>
      <c r="G22" t="s">
        <v>424</v>
      </c>
      <c r="H22" s="1">
        <v>45887</v>
      </c>
      <c r="I22" s="1">
        <v>47711</v>
      </c>
      <c r="J22" t="s">
        <v>269</v>
      </c>
      <c r="K22" t="s">
        <v>6</v>
      </c>
      <c r="L22" t="s">
        <v>425</v>
      </c>
      <c r="M22" t="s">
        <v>424</v>
      </c>
      <c r="N22" t="s">
        <v>271</v>
      </c>
      <c r="O22" t="s">
        <v>6</v>
      </c>
      <c r="P22" s="2">
        <v>45672.656898148147</v>
      </c>
      <c r="Q22" s="3">
        <v>478900</v>
      </c>
      <c r="R22" s="1">
        <v>45699</v>
      </c>
      <c r="S22" t="s">
        <v>79</v>
      </c>
      <c r="T22" t="s">
        <v>273</v>
      </c>
      <c r="U22" t="s">
        <v>80</v>
      </c>
      <c r="V22" s="2">
        <v>45672.656886574077</v>
      </c>
      <c r="W22" t="s">
        <v>6</v>
      </c>
      <c r="X22" t="s">
        <v>6</v>
      </c>
      <c r="Y22" t="s">
        <v>6</v>
      </c>
      <c r="Z22" t="s">
        <v>369</v>
      </c>
      <c r="AA22" s="2">
        <v>45692.522280092591</v>
      </c>
      <c r="AB22" t="s">
        <v>275</v>
      </c>
      <c r="AC22" t="s">
        <v>6</v>
      </c>
      <c r="AD22">
        <v>416434</v>
      </c>
      <c r="AE22">
        <v>62465</v>
      </c>
      <c r="AF22">
        <v>478900</v>
      </c>
      <c r="AG22" t="s">
        <v>6</v>
      </c>
      <c r="AH22" t="s">
        <v>276</v>
      </c>
      <c r="AI22" s="2">
        <v>45702.640150462961</v>
      </c>
      <c r="AJ22" t="s">
        <v>6</v>
      </c>
      <c r="AK22" t="s">
        <v>46</v>
      </c>
      <c r="AL22" t="s">
        <v>426</v>
      </c>
      <c r="AM22" t="s">
        <v>6</v>
      </c>
      <c r="AN22" t="s">
        <v>6</v>
      </c>
      <c r="AO22" t="s">
        <v>6</v>
      </c>
      <c r="AP22" t="s">
        <v>427</v>
      </c>
      <c r="AQ22">
        <v>0</v>
      </c>
      <c r="AR22">
        <v>1</v>
      </c>
      <c r="AS22">
        <v>0</v>
      </c>
      <c r="AT22">
        <v>0</v>
      </c>
      <c r="AU22">
        <v>0</v>
      </c>
      <c r="AV22">
        <v>1</v>
      </c>
      <c r="AW22" s="1">
        <v>45609</v>
      </c>
      <c r="AX22" s="1">
        <v>45609</v>
      </c>
      <c r="AY22" t="s">
        <v>428</v>
      </c>
      <c r="AZ22" t="s">
        <v>429</v>
      </c>
      <c r="BA22" s="1">
        <v>45524</v>
      </c>
      <c r="BB22">
        <v>10033</v>
      </c>
      <c r="BC22">
        <v>2.8</v>
      </c>
      <c r="BD22">
        <v>2.8</v>
      </c>
    </row>
    <row r="23" spans="1:56" x14ac:dyDescent="0.35">
      <c r="A23" t="s">
        <v>430</v>
      </c>
      <c r="B23" t="s">
        <v>81</v>
      </c>
      <c r="C23" t="s">
        <v>82</v>
      </c>
      <c r="D23" t="s">
        <v>2</v>
      </c>
      <c r="E23" t="s">
        <v>431</v>
      </c>
      <c r="F23" t="s">
        <v>6</v>
      </c>
      <c r="G23" t="s">
        <v>432</v>
      </c>
      <c r="H23" s="1">
        <v>45488</v>
      </c>
      <c r="I23" s="1">
        <v>45672</v>
      </c>
      <c r="J23" t="s">
        <v>269</v>
      </c>
      <c r="K23" t="s">
        <v>6</v>
      </c>
      <c r="L23" t="s">
        <v>433</v>
      </c>
      <c r="M23" t="s">
        <v>432</v>
      </c>
      <c r="N23" t="s">
        <v>335</v>
      </c>
      <c r="O23" t="s">
        <v>6</v>
      </c>
      <c r="P23" s="2">
        <v>45440.592175925929</v>
      </c>
      <c r="Q23">
        <v>28491</v>
      </c>
      <c r="R23" s="1">
        <v>45450</v>
      </c>
      <c r="S23" t="s">
        <v>81</v>
      </c>
      <c r="T23" t="s">
        <v>273</v>
      </c>
      <c r="U23" t="s">
        <v>337</v>
      </c>
      <c r="V23" s="2">
        <v>45440.592164351852</v>
      </c>
      <c r="W23" t="s">
        <v>6</v>
      </c>
      <c r="X23" t="s">
        <v>6</v>
      </c>
      <c r="Y23" t="s">
        <v>6</v>
      </c>
      <c r="Z23" t="s">
        <v>434</v>
      </c>
      <c r="AA23" s="2">
        <v>45449.700671296298</v>
      </c>
      <c r="AB23" t="s">
        <v>275</v>
      </c>
      <c r="AC23" t="s">
        <v>6</v>
      </c>
      <c r="AD23">
        <v>28491</v>
      </c>
      <c r="AE23">
        <v>0</v>
      </c>
      <c r="AF23">
        <v>28491</v>
      </c>
      <c r="AG23" t="s">
        <v>6</v>
      </c>
      <c r="AH23" t="s">
        <v>276</v>
      </c>
      <c r="AI23" s="2">
        <v>45464.633819444447</v>
      </c>
      <c r="AJ23" s="2">
        <v>45519.501631944448</v>
      </c>
      <c r="AK23" t="s">
        <v>43</v>
      </c>
      <c r="AL23" t="s">
        <v>435</v>
      </c>
      <c r="AM23" t="s">
        <v>1100</v>
      </c>
      <c r="AN23">
        <v>28491</v>
      </c>
      <c r="AO23" t="s">
        <v>329</v>
      </c>
      <c r="AP23" t="s">
        <v>289</v>
      </c>
      <c r="AQ23">
        <v>1</v>
      </c>
      <c r="AR23">
        <v>0</v>
      </c>
      <c r="AS23">
        <v>0</v>
      </c>
      <c r="AT23">
        <v>0</v>
      </c>
      <c r="AU23">
        <v>0</v>
      </c>
      <c r="AV23">
        <v>1</v>
      </c>
      <c r="AW23" s="1">
        <v>45350</v>
      </c>
      <c r="AX23" s="1">
        <v>45350</v>
      </c>
      <c r="AY23" t="s">
        <v>436</v>
      </c>
      <c r="AZ23" t="s">
        <v>437</v>
      </c>
      <c r="BA23" s="1">
        <v>45160</v>
      </c>
      <c r="BB23">
        <v>1270000</v>
      </c>
      <c r="BC23">
        <v>6.3</v>
      </c>
      <c r="BD23">
        <v>6.3</v>
      </c>
    </row>
    <row r="24" spans="1:56" x14ac:dyDescent="0.35">
      <c r="A24" t="s">
        <v>438</v>
      </c>
      <c r="B24" t="s">
        <v>83</v>
      </c>
      <c r="C24" t="s">
        <v>84</v>
      </c>
      <c r="D24" t="s">
        <v>1</v>
      </c>
      <c r="E24" t="s">
        <v>312</v>
      </c>
      <c r="F24" t="s">
        <v>282</v>
      </c>
      <c r="G24" t="s">
        <v>344</v>
      </c>
      <c r="H24" s="1">
        <v>45658</v>
      </c>
      <c r="I24" s="1">
        <v>46752</v>
      </c>
      <c r="J24" t="s">
        <v>269</v>
      </c>
      <c r="K24" t="s">
        <v>6</v>
      </c>
      <c r="L24" t="s">
        <v>439</v>
      </c>
      <c r="M24" t="s">
        <v>344</v>
      </c>
      <c r="N24" t="s">
        <v>271</v>
      </c>
      <c r="O24" t="s">
        <v>6</v>
      </c>
      <c r="P24" s="2">
        <v>45544.540289351855</v>
      </c>
      <c r="Q24">
        <v>217655</v>
      </c>
      <c r="R24" s="1">
        <v>45545</v>
      </c>
      <c r="S24" t="s">
        <v>83</v>
      </c>
      <c r="T24" t="s">
        <v>273</v>
      </c>
      <c r="U24" t="s">
        <v>337</v>
      </c>
      <c r="V24" s="2">
        <v>45544.540289351855</v>
      </c>
      <c r="W24" t="s">
        <v>6</v>
      </c>
      <c r="X24" t="s">
        <v>6</v>
      </c>
      <c r="Y24" t="s">
        <v>6</v>
      </c>
      <c r="Z24" t="s">
        <v>440</v>
      </c>
      <c r="AA24" s="2">
        <v>45544.682002314818</v>
      </c>
      <c r="AB24" t="s">
        <v>275</v>
      </c>
      <c r="AC24" t="s">
        <v>6</v>
      </c>
      <c r="AD24">
        <v>158017</v>
      </c>
      <c r="AE24">
        <v>59638</v>
      </c>
      <c r="AF24">
        <v>217655</v>
      </c>
      <c r="AG24" t="s">
        <v>299</v>
      </c>
      <c r="AH24" t="s">
        <v>300</v>
      </c>
      <c r="AI24" s="2">
        <v>45546.589606481481</v>
      </c>
      <c r="AJ24" t="s">
        <v>6</v>
      </c>
      <c r="AK24" t="s">
        <v>46</v>
      </c>
      <c r="AL24" t="s">
        <v>441</v>
      </c>
      <c r="AM24" t="s">
        <v>6</v>
      </c>
      <c r="AN24" t="s">
        <v>6</v>
      </c>
      <c r="AO24" t="s">
        <v>6</v>
      </c>
      <c r="AP24" t="s">
        <v>303</v>
      </c>
      <c r="AQ24">
        <v>0</v>
      </c>
      <c r="AR24">
        <v>1</v>
      </c>
      <c r="AS24">
        <v>0</v>
      </c>
      <c r="AT24">
        <v>0</v>
      </c>
      <c r="AU24">
        <v>0</v>
      </c>
      <c r="AV24">
        <v>1</v>
      </c>
      <c r="AW24" s="1">
        <v>45546</v>
      </c>
      <c r="AX24" t="s">
        <v>6</v>
      </c>
      <c r="AY24" t="s">
        <v>442</v>
      </c>
      <c r="AZ24" t="s">
        <v>443</v>
      </c>
      <c r="BA24" s="1">
        <v>45524</v>
      </c>
      <c r="BB24">
        <v>100000</v>
      </c>
      <c r="BC24">
        <v>0.7</v>
      </c>
      <c r="BD24" t="s">
        <v>6</v>
      </c>
    </row>
    <row r="25" spans="1:56" x14ac:dyDescent="0.35">
      <c r="A25" t="s">
        <v>444</v>
      </c>
      <c r="B25" t="s">
        <v>445</v>
      </c>
      <c r="C25" t="s">
        <v>85</v>
      </c>
      <c r="D25" t="s">
        <v>259</v>
      </c>
      <c r="E25" t="s">
        <v>343</v>
      </c>
      <c r="F25" t="s">
        <v>6</v>
      </c>
      <c r="G25" t="s">
        <v>294</v>
      </c>
      <c r="H25" s="1">
        <v>45505</v>
      </c>
      <c r="I25" s="1">
        <v>46965</v>
      </c>
      <c r="J25" t="s">
        <v>259</v>
      </c>
      <c r="K25" t="s">
        <v>6</v>
      </c>
      <c r="L25" t="s">
        <v>446</v>
      </c>
      <c r="M25" t="s">
        <v>294</v>
      </c>
      <c r="N25" t="s">
        <v>285</v>
      </c>
      <c r="O25" t="s">
        <v>6</v>
      </c>
      <c r="P25" s="2">
        <v>45408.382326388892</v>
      </c>
      <c r="Q25">
        <v>1016339</v>
      </c>
      <c r="R25" s="1">
        <v>45457</v>
      </c>
      <c r="S25" t="s">
        <v>445</v>
      </c>
      <c r="T25" t="s">
        <v>273</v>
      </c>
      <c r="U25" t="s">
        <v>326</v>
      </c>
      <c r="V25" s="2">
        <v>45408.382314814815</v>
      </c>
      <c r="W25" t="s">
        <v>6</v>
      </c>
      <c r="X25" t="s">
        <v>6</v>
      </c>
      <c r="Y25" t="s">
        <v>6</v>
      </c>
      <c r="Z25" t="s">
        <v>447</v>
      </c>
      <c r="AA25" s="2">
        <v>45485.694097222222</v>
      </c>
      <c r="AB25" t="s">
        <v>275</v>
      </c>
      <c r="AC25" t="s">
        <v>6</v>
      </c>
      <c r="AD25">
        <v>747515</v>
      </c>
      <c r="AE25">
        <v>268824</v>
      </c>
      <c r="AF25">
        <v>1016339</v>
      </c>
      <c r="AG25" t="s">
        <v>6</v>
      </c>
      <c r="AH25" t="s">
        <v>276</v>
      </c>
      <c r="AI25" s="2">
        <v>45495.553784722222</v>
      </c>
      <c r="AJ25" s="2">
        <v>45512.595879629633</v>
      </c>
      <c r="AK25" t="s">
        <v>46</v>
      </c>
      <c r="AL25" t="s">
        <v>448</v>
      </c>
      <c r="AM25" t="s">
        <v>1100</v>
      </c>
      <c r="AN25">
        <v>508350</v>
      </c>
      <c r="AO25" t="s">
        <v>302</v>
      </c>
      <c r="AP25" t="s">
        <v>303</v>
      </c>
      <c r="AQ25">
        <v>0</v>
      </c>
      <c r="AR25">
        <v>0</v>
      </c>
      <c r="AS25">
        <v>0</v>
      </c>
      <c r="AT25">
        <v>0</v>
      </c>
      <c r="AU25">
        <v>1</v>
      </c>
      <c r="AV25">
        <v>0</v>
      </c>
      <c r="AW25" s="1">
        <v>45495</v>
      </c>
      <c r="AX25" s="1">
        <v>45495</v>
      </c>
      <c r="AY25" t="s">
        <v>449</v>
      </c>
      <c r="AZ25" t="s">
        <v>85</v>
      </c>
      <c r="BA25" s="1">
        <v>45397</v>
      </c>
      <c r="BB25">
        <v>360750</v>
      </c>
      <c r="BC25">
        <v>3.3</v>
      </c>
      <c r="BD25">
        <v>3.3</v>
      </c>
    </row>
    <row r="26" spans="1:56" x14ac:dyDescent="0.35">
      <c r="A26" t="s">
        <v>450</v>
      </c>
      <c r="B26" t="s">
        <v>86</v>
      </c>
      <c r="C26" t="s">
        <v>55</v>
      </c>
      <c r="D26" t="s">
        <v>1</v>
      </c>
      <c r="E26" t="s">
        <v>312</v>
      </c>
      <c r="F26" t="s">
        <v>6</v>
      </c>
      <c r="G26" t="s">
        <v>283</v>
      </c>
      <c r="H26" s="1">
        <v>45689</v>
      </c>
      <c r="I26" s="1">
        <v>46054</v>
      </c>
      <c r="J26" t="s">
        <v>269</v>
      </c>
      <c r="K26" t="s">
        <v>6</v>
      </c>
      <c r="L26" t="s">
        <v>451</v>
      </c>
      <c r="M26" t="s">
        <v>283</v>
      </c>
      <c r="N26" t="s">
        <v>271</v>
      </c>
      <c r="O26" t="s">
        <v>6</v>
      </c>
      <c r="P26" s="2">
        <v>45532.463900462964</v>
      </c>
      <c r="Q26" s="3">
        <v>149507</v>
      </c>
      <c r="R26" s="1">
        <v>45550</v>
      </c>
      <c r="S26" t="s">
        <v>452</v>
      </c>
      <c r="T26" t="s">
        <v>273</v>
      </c>
      <c r="U26" t="s">
        <v>55</v>
      </c>
      <c r="V26" s="2">
        <v>45532.463900462964</v>
      </c>
      <c r="W26" t="s">
        <v>6</v>
      </c>
      <c r="X26" t="s">
        <v>6</v>
      </c>
      <c r="Y26" t="s">
        <v>6</v>
      </c>
      <c r="Z26" t="s">
        <v>453</v>
      </c>
      <c r="AA26" s="2">
        <v>45547.75640046296</v>
      </c>
      <c r="AB26" t="s">
        <v>275</v>
      </c>
      <c r="AC26" t="s">
        <v>6</v>
      </c>
      <c r="AD26" s="4">
        <v>133277.92000000001</v>
      </c>
      <c r="AE26">
        <v>16230</v>
      </c>
      <c r="AF26" t="s">
        <v>6</v>
      </c>
      <c r="AG26" t="s">
        <v>6</v>
      </c>
      <c r="AH26" t="s">
        <v>276</v>
      </c>
      <c r="AI26" s="2">
        <v>45551.959710648145</v>
      </c>
      <c r="AJ26" t="s">
        <v>6</v>
      </c>
      <c r="AK26" t="s">
        <v>46</v>
      </c>
      <c r="AL26" t="s">
        <v>454</v>
      </c>
      <c r="AM26" t="s">
        <v>6</v>
      </c>
      <c r="AN26" t="s">
        <v>6</v>
      </c>
      <c r="AO26" t="s">
        <v>6</v>
      </c>
      <c r="AP26" t="s">
        <v>289</v>
      </c>
      <c r="AQ26">
        <v>0</v>
      </c>
      <c r="AR26">
        <v>1</v>
      </c>
      <c r="AS26">
        <v>0</v>
      </c>
      <c r="AT26">
        <v>0</v>
      </c>
      <c r="AU26">
        <v>0</v>
      </c>
      <c r="AV26">
        <v>1</v>
      </c>
      <c r="AW26" s="1">
        <v>45551</v>
      </c>
      <c r="AX26" t="s">
        <v>6</v>
      </c>
      <c r="AY26" t="s">
        <v>340</v>
      </c>
      <c r="AZ26" t="s">
        <v>341</v>
      </c>
      <c r="BA26" s="1">
        <v>45659</v>
      </c>
      <c r="BB26">
        <v>115276.82</v>
      </c>
      <c r="BC26">
        <v>-3.6</v>
      </c>
      <c r="BD26" t="s">
        <v>6</v>
      </c>
    </row>
    <row r="27" spans="1:56" x14ac:dyDescent="0.35">
      <c r="A27" t="s">
        <v>455</v>
      </c>
      <c r="B27" t="s">
        <v>87</v>
      </c>
      <c r="C27" t="s">
        <v>48</v>
      </c>
      <c r="D27" t="s">
        <v>1</v>
      </c>
      <c r="E27" t="s">
        <v>456</v>
      </c>
      <c r="F27" t="s">
        <v>6</v>
      </c>
      <c r="G27" t="s">
        <v>283</v>
      </c>
      <c r="H27" s="1">
        <v>46235</v>
      </c>
      <c r="I27" s="1">
        <v>47330</v>
      </c>
      <c r="J27" t="s">
        <v>269</v>
      </c>
      <c r="K27" t="s">
        <v>6</v>
      </c>
      <c r="L27" t="s">
        <v>457</v>
      </c>
      <c r="M27" t="s">
        <v>283</v>
      </c>
      <c r="N27" t="s">
        <v>285</v>
      </c>
      <c r="O27" t="s">
        <v>6</v>
      </c>
      <c r="P27" s="2">
        <v>45623.641712962963</v>
      </c>
      <c r="Q27">
        <v>497192</v>
      </c>
      <c r="R27" s="1">
        <v>45637</v>
      </c>
      <c r="S27" t="s">
        <v>458</v>
      </c>
      <c r="T27" t="s">
        <v>273</v>
      </c>
      <c r="U27" t="s">
        <v>459</v>
      </c>
      <c r="V27" s="2">
        <v>45623.641712962963</v>
      </c>
      <c r="W27" t="s">
        <v>6</v>
      </c>
      <c r="X27" t="s">
        <v>6</v>
      </c>
      <c r="Y27" t="s">
        <v>6</v>
      </c>
      <c r="Z27" t="s">
        <v>460</v>
      </c>
      <c r="AA27" s="2">
        <v>45631.707384259258</v>
      </c>
      <c r="AB27" t="s">
        <v>275</v>
      </c>
      <c r="AC27" t="s">
        <v>6</v>
      </c>
      <c r="AD27">
        <v>367262</v>
      </c>
      <c r="AE27">
        <v>129930</v>
      </c>
      <c r="AF27">
        <v>497192</v>
      </c>
      <c r="AG27" t="s">
        <v>6</v>
      </c>
      <c r="AH27" t="s">
        <v>276</v>
      </c>
      <c r="AI27" s="2">
        <v>45637.786030092589</v>
      </c>
      <c r="AJ27" t="s">
        <v>6</v>
      </c>
      <c r="AK27" t="s">
        <v>46</v>
      </c>
      <c r="AL27" t="s">
        <v>461</v>
      </c>
      <c r="AM27" t="s">
        <v>6</v>
      </c>
      <c r="AN27" t="s">
        <v>6</v>
      </c>
      <c r="AO27" t="s">
        <v>6</v>
      </c>
      <c r="AP27" t="s">
        <v>289</v>
      </c>
      <c r="AQ27">
        <v>0</v>
      </c>
      <c r="AR27">
        <v>1</v>
      </c>
      <c r="AS27">
        <v>0</v>
      </c>
      <c r="AT27">
        <v>0</v>
      </c>
      <c r="AU27">
        <v>0</v>
      </c>
      <c r="AV27">
        <v>1</v>
      </c>
      <c r="AW27" s="1">
        <v>45611</v>
      </c>
      <c r="AX27" s="1">
        <v>45611</v>
      </c>
      <c r="AY27" t="s">
        <v>290</v>
      </c>
      <c r="AZ27" t="s">
        <v>48</v>
      </c>
      <c r="BA27" s="1">
        <v>45160</v>
      </c>
      <c r="BB27">
        <v>210000</v>
      </c>
      <c r="BC27">
        <v>15</v>
      </c>
      <c r="BD27">
        <v>15</v>
      </c>
    </row>
    <row r="28" spans="1:56" x14ac:dyDescent="0.35">
      <c r="A28" t="s">
        <v>462</v>
      </c>
      <c r="B28" t="s">
        <v>88</v>
      </c>
      <c r="C28" t="s">
        <v>89</v>
      </c>
      <c r="D28" t="s">
        <v>3</v>
      </c>
      <c r="E28" t="s">
        <v>463</v>
      </c>
      <c r="F28" t="s">
        <v>6</v>
      </c>
      <c r="G28" t="s">
        <v>432</v>
      </c>
      <c r="H28" s="1">
        <v>45778</v>
      </c>
      <c r="I28" s="1">
        <v>46873</v>
      </c>
      <c r="J28" t="s">
        <v>269</v>
      </c>
      <c r="K28" t="s">
        <v>6</v>
      </c>
      <c r="L28" t="s">
        <v>464</v>
      </c>
      <c r="M28" t="s">
        <v>432</v>
      </c>
      <c r="N28" t="s">
        <v>285</v>
      </c>
      <c r="O28" t="s">
        <v>6</v>
      </c>
      <c r="P28" s="2">
        <v>45415.578344907408</v>
      </c>
      <c r="Q28">
        <v>368000</v>
      </c>
      <c r="R28" s="1">
        <v>45428</v>
      </c>
      <c r="S28" t="s">
        <v>88</v>
      </c>
      <c r="T28" t="s">
        <v>273</v>
      </c>
      <c r="U28" t="s">
        <v>89</v>
      </c>
      <c r="V28" s="2">
        <v>45415.578333333331</v>
      </c>
      <c r="W28" t="s">
        <v>6</v>
      </c>
      <c r="X28" t="s">
        <v>6</v>
      </c>
      <c r="Y28" t="s">
        <v>6</v>
      </c>
      <c r="Z28" t="s">
        <v>465</v>
      </c>
      <c r="AA28" s="2">
        <v>45427.48914351852</v>
      </c>
      <c r="AB28" t="s">
        <v>275</v>
      </c>
      <c r="AC28" t="s">
        <v>6</v>
      </c>
      <c r="AD28">
        <v>275000</v>
      </c>
      <c r="AE28">
        <v>93000</v>
      </c>
      <c r="AF28">
        <v>368000</v>
      </c>
      <c r="AG28" t="s">
        <v>6</v>
      </c>
      <c r="AH28" t="s">
        <v>276</v>
      </c>
      <c r="AI28" s="2">
        <v>45597.94321759259</v>
      </c>
      <c r="AJ28" t="s">
        <v>6</v>
      </c>
      <c r="AK28" t="s">
        <v>46</v>
      </c>
      <c r="AL28" t="s">
        <v>466</v>
      </c>
      <c r="AM28" t="s">
        <v>6</v>
      </c>
      <c r="AN28" t="s">
        <v>6</v>
      </c>
      <c r="AO28" t="s">
        <v>6</v>
      </c>
      <c r="AP28" t="s">
        <v>289</v>
      </c>
      <c r="AQ28">
        <v>0</v>
      </c>
      <c r="AR28">
        <v>0</v>
      </c>
      <c r="AS28">
        <v>1</v>
      </c>
      <c r="AT28">
        <v>0</v>
      </c>
      <c r="AU28">
        <v>0</v>
      </c>
      <c r="AV28">
        <v>1</v>
      </c>
      <c r="AW28" s="1">
        <v>45366</v>
      </c>
      <c r="AX28" s="1">
        <v>45366</v>
      </c>
      <c r="AY28" t="s">
        <v>467</v>
      </c>
      <c r="AZ28" t="s">
        <v>468</v>
      </c>
      <c r="BA28" s="1">
        <v>44789</v>
      </c>
      <c r="BB28">
        <v>113000</v>
      </c>
      <c r="BC28">
        <v>19.2</v>
      </c>
      <c r="BD28">
        <v>19.2</v>
      </c>
    </row>
    <row r="29" spans="1:56" x14ac:dyDescent="0.35">
      <c r="A29" t="s">
        <v>469</v>
      </c>
      <c r="B29" t="s">
        <v>90</v>
      </c>
      <c r="C29" t="s">
        <v>91</v>
      </c>
      <c r="D29" t="s">
        <v>1</v>
      </c>
      <c r="E29" t="s">
        <v>312</v>
      </c>
      <c r="F29" t="s">
        <v>470</v>
      </c>
      <c r="G29" t="s">
        <v>350</v>
      </c>
      <c r="H29" s="1">
        <v>45931</v>
      </c>
      <c r="I29" s="1">
        <v>46661</v>
      </c>
      <c r="J29" t="s">
        <v>359</v>
      </c>
      <c r="K29" t="s">
        <v>6</v>
      </c>
      <c r="L29" t="s">
        <v>471</v>
      </c>
      <c r="M29" t="s">
        <v>350</v>
      </c>
      <c r="N29" t="s">
        <v>472</v>
      </c>
      <c r="O29" t="s">
        <v>6</v>
      </c>
      <c r="P29" s="2">
        <v>45638.478356481479</v>
      </c>
      <c r="Q29">
        <v>116670</v>
      </c>
      <c r="R29" s="1">
        <v>45644</v>
      </c>
      <c r="S29" t="s">
        <v>473</v>
      </c>
      <c r="T29" t="s">
        <v>273</v>
      </c>
      <c r="U29" t="s">
        <v>91</v>
      </c>
      <c r="V29" s="2">
        <v>45638.478356481479</v>
      </c>
      <c r="W29" t="s">
        <v>6</v>
      </c>
      <c r="X29" t="s">
        <v>6</v>
      </c>
      <c r="Y29" t="s">
        <v>6</v>
      </c>
      <c r="Z29" t="s">
        <v>474</v>
      </c>
      <c r="AA29" s="2">
        <v>45642.700648148151</v>
      </c>
      <c r="AB29" t="s">
        <v>275</v>
      </c>
      <c r="AC29" t="s">
        <v>6</v>
      </c>
      <c r="AD29">
        <v>88614</v>
      </c>
      <c r="AE29">
        <v>28056</v>
      </c>
      <c r="AF29">
        <v>116670</v>
      </c>
      <c r="AG29" t="s">
        <v>299</v>
      </c>
      <c r="AH29" t="s">
        <v>300</v>
      </c>
      <c r="AI29" s="2">
        <v>45645.754513888889</v>
      </c>
      <c r="AJ29" t="s">
        <v>6</v>
      </c>
      <c r="AK29" t="s">
        <v>46</v>
      </c>
      <c r="AL29" t="s">
        <v>475</v>
      </c>
      <c r="AM29" t="s">
        <v>6</v>
      </c>
      <c r="AN29" t="s">
        <v>6</v>
      </c>
      <c r="AO29" t="s">
        <v>6</v>
      </c>
      <c r="AP29" t="s">
        <v>350</v>
      </c>
      <c r="AQ29">
        <v>0</v>
      </c>
      <c r="AR29">
        <v>1</v>
      </c>
      <c r="AS29">
        <v>0</v>
      </c>
      <c r="AT29">
        <v>0</v>
      </c>
      <c r="AU29">
        <v>0</v>
      </c>
      <c r="AV29">
        <v>1</v>
      </c>
      <c r="AW29" s="1">
        <v>45645</v>
      </c>
      <c r="AX29" t="s">
        <v>6</v>
      </c>
      <c r="AY29" t="s">
        <v>476</v>
      </c>
      <c r="AZ29" t="s">
        <v>91</v>
      </c>
      <c r="BA29" s="1">
        <v>45659</v>
      </c>
      <c r="BB29">
        <v>103674.59</v>
      </c>
      <c r="BC29">
        <v>-0.5</v>
      </c>
      <c r="BD29" t="s">
        <v>6</v>
      </c>
    </row>
    <row r="30" spans="1:56" x14ac:dyDescent="0.35">
      <c r="A30" t="s">
        <v>477</v>
      </c>
      <c r="B30" t="s">
        <v>92</v>
      </c>
      <c r="C30" t="s">
        <v>93</v>
      </c>
      <c r="D30" t="s">
        <v>2</v>
      </c>
      <c r="E30" t="s">
        <v>312</v>
      </c>
      <c r="F30" t="s">
        <v>6</v>
      </c>
      <c r="G30" t="s">
        <v>350</v>
      </c>
      <c r="H30" s="1">
        <v>44984</v>
      </c>
      <c r="I30" s="1">
        <v>45352</v>
      </c>
      <c r="J30" t="s">
        <v>269</v>
      </c>
      <c r="K30" t="s">
        <v>6</v>
      </c>
      <c r="L30" t="s">
        <v>478</v>
      </c>
      <c r="M30" t="s">
        <v>350</v>
      </c>
      <c r="N30" t="s">
        <v>479</v>
      </c>
      <c r="O30" t="s">
        <v>6</v>
      </c>
      <c r="P30" s="2">
        <v>45146.354907407411</v>
      </c>
      <c r="Q30">
        <v>9631</v>
      </c>
      <c r="R30" s="1">
        <v>44977</v>
      </c>
      <c r="S30" t="s">
        <v>92</v>
      </c>
      <c r="T30" t="s">
        <v>273</v>
      </c>
      <c r="U30" t="s">
        <v>93</v>
      </c>
      <c r="V30" s="2">
        <v>45146.354895833334</v>
      </c>
      <c r="W30" t="s">
        <v>6</v>
      </c>
      <c r="X30" t="s">
        <v>6</v>
      </c>
      <c r="Y30" t="s">
        <v>6</v>
      </c>
      <c r="Z30" t="s">
        <v>6</v>
      </c>
      <c r="AA30" s="2">
        <v>45159.571192129632</v>
      </c>
      <c r="AB30" t="s">
        <v>275</v>
      </c>
      <c r="AC30" t="s">
        <v>6</v>
      </c>
      <c r="AD30">
        <v>9631</v>
      </c>
      <c r="AE30">
        <v>0</v>
      </c>
      <c r="AF30">
        <v>9631</v>
      </c>
      <c r="AG30" t="s">
        <v>6</v>
      </c>
      <c r="AH30" t="s">
        <v>276</v>
      </c>
      <c r="AI30" s="2">
        <v>45162.704965277779</v>
      </c>
      <c r="AJ30" s="2">
        <v>45162.45511574074</v>
      </c>
      <c r="AK30" t="s">
        <v>43</v>
      </c>
      <c r="AL30" t="s">
        <v>480</v>
      </c>
      <c r="AM30" t="s">
        <v>6</v>
      </c>
      <c r="AN30">
        <v>9631</v>
      </c>
      <c r="AO30" t="s">
        <v>6</v>
      </c>
      <c r="AP30" t="s">
        <v>350</v>
      </c>
      <c r="AQ30">
        <v>1</v>
      </c>
      <c r="AR30">
        <v>0</v>
      </c>
      <c r="AS30">
        <v>0</v>
      </c>
      <c r="AT30">
        <v>0</v>
      </c>
      <c r="AU30">
        <v>0</v>
      </c>
      <c r="AV30">
        <v>1</v>
      </c>
      <c r="AW30" s="1">
        <v>45162</v>
      </c>
      <c r="AX30" s="1">
        <v>45618</v>
      </c>
      <c r="AY30" t="s">
        <v>481</v>
      </c>
      <c r="AZ30" t="s">
        <v>93</v>
      </c>
      <c r="BA30" s="1">
        <v>44789</v>
      </c>
      <c r="BB30">
        <v>34834</v>
      </c>
      <c r="BC30">
        <v>12.4</v>
      </c>
      <c r="BD30">
        <v>27.6</v>
      </c>
    </row>
    <row r="31" spans="1:56" x14ac:dyDescent="0.35">
      <c r="A31" t="s">
        <v>482</v>
      </c>
      <c r="B31" t="s">
        <v>94</v>
      </c>
      <c r="C31" t="s">
        <v>95</v>
      </c>
      <c r="D31" t="s">
        <v>1</v>
      </c>
      <c r="E31" t="s">
        <v>483</v>
      </c>
      <c r="F31" t="s">
        <v>6</v>
      </c>
      <c r="G31" t="s">
        <v>484</v>
      </c>
      <c r="H31" s="1">
        <v>45717</v>
      </c>
      <c r="I31" s="1">
        <v>46081</v>
      </c>
      <c r="J31" t="s">
        <v>269</v>
      </c>
      <c r="K31" t="s">
        <v>6</v>
      </c>
      <c r="L31" t="s">
        <v>485</v>
      </c>
      <c r="M31" t="s">
        <v>484</v>
      </c>
      <c r="N31" t="s">
        <v>285</v>
      </c>
      <c r="O31" t="s">
        <v>6</v>
      </c>
      <c r="P31" s="2">
        <v>45478.526261574072</v>
      </c>
      <c r="Q31">
        <v>499936</v>
      </c>
      <c r="R31" s="1">
        <v>45519</v>
      </c>
      <c r="S31" t="s">
        <v>486</v>
      </c>
      <c r="T31" t="s">
        <v>273</v>
      </c>
      <c r="U31" t="s">
        <v>337</v>
      </c>
      <c r="V31" s="2">
        <v>45478.526250000003</v>
      </c>
      <c r="W31" t="s">
        <v>6</v>
      </c>
      <c r="X31" t="s">
        <v>6</v>
      </c>
      <c r="Y31" t="s">
        <v>6</v>
      </c>
      <c r="Z31" t="s">
        <v>487</v>
      </c>
      <c r="AA31" s="2">
        <v>45517.50675925926</v>
      </c>
      <c r="AB31" t="s">
        <v>275</v>
      </c>
      <c r="AC31" t="s">
        <v>6</v>
      </c>
      <c r="AD31">
        <v>380468</v>
      </c>
      <c r="AE31">
        <v>119468</v>
      </c>
      <c r="AF31">
        <v>499936</v>
      </c>
      <c r="AG31" t="s">
        <v>6</v>
      </c>
      <c r="AH31" t="s">
        <v>276</v>
      </c>
      <c r="AI31" s="2">
        <v>45524.652118055557</v>
      </c>
      <c r="AJ31" t="s">
        <v>6</v>
      </c>
      <c r="AK31" t="s">
        <v>46</v>
      </c>
      <c r="AL31" t="s">
        <v>488</v>
      </c>
      <c r="AM31" t="s">
        <v>6</v>
      </c>
      <c r="AN31" t="s">
        <v>6</v>
      </c>
      <c r="AO31" t="s">
        <v>6</v>
      </c>
      <c r="AP31" t="s">
        <v>6</v>
      </c>
      <c r="AQ31">
        <v>0</v>
      </c>
      <c r="AR31">
        <v>1</v>
      </c>
      <c r="AS31">
        <v>0</v>
      </c>
      <c r="AT31">
        <v>0</v>
      </c>
      <c r="AU31">
        <v>0</v>
      </c>
      <c r="AV31">
        <v>1</v>
      </c>
      <c r="AW31" s="1">
        <v>45474</v>
      </c>
      <c r="AX31" s="1">
        <v>45524</v>
      </c>
      <c r="AY31" t="s">
        <v>489</v>
      </c>
      <c r="AZ31" t="s">
        <v>95</v>
      </c>
      <c r="BA31" s="1">
        <v>45524</v>
      </c>
      <c r="BB31">
        <v>12905</v>
      </c>
      <c r="BC31">
        <v>-1.7</v>
      </c>
      <c r="BD31">
        <v>0</v>
      </c>
    </row>
    <row r="32" spans="1:56" x14ac:dyDescent="0.35">
      <c r="A32" t="s">
        <v>490</v>
      </c>
      <c r="B32" t="s">
        <v>491</v>
      </c>
      <c r="C32" t="s">
        <v>492</v>
      </c>
      <c r="D32" t="s">
        <v>259</v>
      </c>
      <c r="E32" t="s">
        <v>343</v>
      </c>
      <c r="F32" t="s">
        <v>6</v>
      </c>
      <c r="G32" t="s">
        <v>358</v>
      </c>
      <c r="H32" s="1">
        <v>45519</v>
      </c>
      <c r="I32" s="1">
        <v>45930</v>
      </c>
      <c r="J32" t="s">
        <v>259</v>
      </c>
      <c r="K32" t="s">
        <v>6</v>
      </c>
      <c r="L32" t="s">
        <v>493</v>
      </c>
      <c r="M32" t="s">
        <v>358</v>
      </c>
      <c r="N32" t="s">
        <v>285</v>
      </c>
      <c r="O32" t="s">
        <v>6</v>
      </c>
      <c r="P32" s="2">
        <v>45526.588599537034</v>
      </c>
      <c r="Q32">
        <v>89131</v>
      </c>
      <c r="R32" s="1">
        <v>45526</v>
      </c>
      <c r="S32" t="s">
        <v>491</v>
      </c>
      <c r="T32" t="s">
        <v>273</v>
      </c>
      <c r="U32" t="s">
        <v>308</v>
      </c>
      <c r="V32" s="2">
        <v>45526.588587962964</v>
      </c>
      <c r="W32" t="s">
        <v>6</v>
      </c>
      <c r="X32" t="s">
        <v>6</v>
      </c>
      <c r="Y32" t="s">
        <v>6</v>
      </c>
      <c r="Z32" t="s">
        <v>6</v>
      </c>
      <c r="AA32" s="2">
        <v>45526.606805555559</v>
      </c>
      <c r="AB32" t="s">
        <v>275</v>
      </c>
      <c r="AC32" t="s">
        <v>6</v>
      </c>
      <c r="AD32">
        <v>65198</v>
      </c>
      <c r="AE32">
        <v>23933</v>
      </c>
      <c r="AF32">
        <v>89131</v>
      </c>
      <c r="AG32" t="s">
        <v>6</v>
      </c>
      <c r="AH32" t="s">
        <v>276</v>
      </c>
      <c r="AI32" s="2">
        <v>45547.695081018515</v>
      </c>
      <c r="AJ32" s="2">
        <v>45547.445185185185</v>
      </c>
      <c r="AK32" t="s">
        <v>46</v>
      </c>
      <c r="AL32" t="s">
        <v>494</v>
      </c>
      <c r="AM32" t="s">
        <v>1100</v>
      </c>
      <c r="AN32">
        <v>89131</v>
      </c>
      <c r="AO32" t="s">
        <v>302</v>
      </c>
      <c r="AP32" t="s">
        <v>289</v>
      </c>
      <c r="AQ32">
        <v>0</v>
      </c>
      <c r="AR32">
        <v>0</v>
      </c>
      <c r="AS32">
        <v>0</v>
      </c>
      <c r="AT32">
        <v>0</v>
      </c>
      <c r="AU32">
        <v>1</v>
      </c>
      <c r="AV32">
        <v>0</v>
      </c>
      <c r="AW32" s="1">
        <v>45547</v>
      </c>
      <c r="AX32" s="1">
        <v>45547</v>
      </c>
      <c r="AY32" t="s">
        <v>495</v>
      </c>
      <c r="AZ32" t="s">
        <v>492</v>
      </c>
      <c r="BA32" s="1">
        <v>45524</v>
      </c>
      <c r="BB32">
        <v>108047.31</v>
      </c>
      <c r="BC32">
        <v>0.8</v>
      </c>
      <c r="BD32">
        <v>0.8</v>
      </c>
    </row>
    <row r="33" spans="1:56" x14ac:dyDescent="0.35">
      <c r="A33" t="s">
        <v>496</v>
      </c>
      <c r="B33" t="s">
        <v>497</v>
      </c>
      <c r="C33" t="s">
        <v>492</v>
      </c>
      <c r="D33" t="s">
        <v>259</v>
      </c>
      <c r="E33" t="s">
        <v>343</v>
      </c>
      <c r="F33" t="s">
        <v>6</v>
      </c>
      <c r="G33" t="s">
        <v>358</v>
      </c>
      <c r="H33" s="1">
        <v>45597</v>
      </c>
      <c r="I33" s="1">
        <v>46630</v>
      </c>
      <c r="J33" t="s">
        <v>259</v>
      </c>
      <c r="K33" t="s">
        <v>6</v>
      </c>
      <c r="L33" t="s">
        <v>498</v>
      </c>
      <c r="M33" t="s">
        <v>358</v>
      </c>
      <c r="N33" t="s">
        <v>285</v>
      </c>
      <c r="O33" t="s">
        <v>6</v>
      </c>
      <c r="P33" s="2">
        <v>45595.559502314813</v>
      </c>
      <c r="Q33">
        <v>297551</v>
      </c>
      <c r="R33" s="1">
        <v>45611</v>
      </c>
      <c r="S33" t="s">
        <v>497</v>
      </c>
      <c r="T33" t="s">
        <v>273</v>
      </c>
      <c r="U33" t="s">
        <v>308</v>
      </c>
      <c r="V33" s="2">
        <v>45595.559490740743</v>
      </c>
      <c r="W33" t="s">
        <v>6</v>
      </c>
      <c r="X33" t="s">
        <v>6</v>
      </c>
      <c r="Y33" t="s">
        <v>6</v>
      </c>
      <c r="Z33" t="s">
        <v>6</v>
      </c>
      <c r="AA33" s="2">
        <v>45596.456932870373</v>
      </c>
      <c r="AB33" t="s">
        <v>275</v>
      </c>
      <c r="AC33" t="s">
        <v>6</v>
      </c>
      <c r="AD33">
        <v>217966</v>
      </c>
      <c r="AE33">
        <v>79585</v>
      </c>
      <c r="AF33">
        <v>297551</v>
      </c>
      <c r="AG33" t="s">
        <v>499</v>
      </c>
      <c r="AH33" t="s">
        <v>300</v>
      </c>
      <c r="AI33" s="2">
        <v>45600.73101851852</v>
      </c>
      <c r="AJ33" s="2">
        <v>45622.394317129627</v>
      </c>
      <c r="AK33" t="s">
        <v>46</v>
      </c>
      <c r="AL33" t="s">
        <v>500</v>
      </c>
      <c r="AM33" t="s">
        <v>1100</v>
      </c>
      <c r="AN33">
        <v>297551</v>
      </c>
      <c r="AO33" t="s">
        <v>302</v>
      </c>
      <c r="AP33" t="s">
        <v>289</v>
      </c>
      <c r="AQ33">
        <v>0</v>
      </c>
      <c r="AR33">
        <v>0</v>
      </c>
      <c r="AS33">
        <v>0</v>
      </c>
      <c r="AT33">
        <v>0</v>
      </c>
      <c r="AU33">
        <v>1</v>
      </c>
      <c r="AV33">
        <v>0</v>
      </c>
      <c r="AW33" s="1">
        <v>45547</v>
      </c>
      <c r="AX33" s="1">
        <v>45547</v>
      </c>
      <c r="AY33" t="s">
        <v>495</v>
      </c>
      <c r="AZ33" t="s">
        <v>492</v>
      </c>
      <c r="BA33" s="1">
        <v>45524</v>
      </c>
      <c r="BB33">
        <v>108047.31</v>
      </c>
      <c r="BC33">
        <v>0.8</v>
      </c>
      <c r="BD33">
        <v>0.8</v>
      </c>
    </row>
    <row r="34" spans="1:56" x14ac:dyDescent="0.35">
      <c r="A34" t="s">
        <v>501</v>
      </c>
      <c r="B34" t="s">
        <v>96</v>
      </c>
      <c r="C34" t="s">
        <v>97</v>
      </c>
      <c r="D34" t="s">
        <v>2</v>
      </c>
      <c r="E34" t="s">
        <v>343</v>
      </c>
      <c r="F34" t="s">
        <v>6</v>
      </c>
      <c r="G34" t="s">
        <v>502</v>
      </c>
      <c r="H34" s="1">
        <v>45108</v>
      </c>
      <c r="I34" s="1">
        <v>45504</v>
      </c>
      <c r="J34" t="s">
        <v>269</v>
      </c>
      <c r="K34" t="s">
        <v>6</v>
      </c>
      <c r="L34" t="s">
        <v>503</v>
      </c>
      <c r="M34" t="s">
        <v>502</v>
      </c>
      <c r="N34" t="s">
        <v>285</v>
      </c>
      <c r="O34" t="s">
        <v>6</v>
      </c>
      <c r="P34" s="2">
        <v>45118.578449074077</v>
      </c>
      <c r="Q34">
        <v>17632</v>
      </c>
      <c r="R34" s="1">
        <v>45083</v>
      </c>
      <c r="S34" t="s">
        <v>96</v>
      </c>
      <c r="T34" t="s">
        <v>273</v>
      </c>
      <c r="U34" t="s">
        <v>504</v>
      </c>
      <c r="V34" s="2">
        <v>45118.5784375</v>
      </c>
      <c r="W34" t="s">
        <v>6</v>
      </c>
      <c r="X34" t="s">
        <v>6</v>
      </c>
      <c r="Y34" t="s">
        <v>6</v>
      </c>
      <c r="Z34" t="s">
        <v>6</v>
      </c>
      <c r="AA34" s="2">
        <v>45145.484803240739</v>
      </c>
      <c r="AB34" t="s">
        <v>275</v>
      </c>
      <c r="AC34" t="s">
        <v>6</v>
      </c>
      <c r="AD34">
        <v>13994</v>
      </c>
      <c r="AE34">
        <v>3638</v>
      </c>
      <c r="AF34">
        <v>17632</v>
      </c>
      <c r="AG34" t="s">
        <v>6</v>
      </c>
      <c r="AH34" t="s">
        <v>276</v>
      </c>
      <c r="AI34" s="2">
        <v>45146.854583333334</v>
      </c>
      <c r="AJ34" s="2">
        <v>45146.604768518519</v>
      </c>
      <c r="AK34" t="s">
        <v>43</v>
      </c>
      <c r="AL34" t="s">
        <v>505</v>
      </c>
      <c r="AM34" t="s">
        <v>6</v>
      </c>
      <c r="AN34">
        <v>17632</v>
      </c>
      <c r="AO34" t="s">
        <v>6</v>
      </c>
      <c r="AP34" t="s">
        <v>289</v>
      </c>
      <c r="AQ34">
        <v>1</v>
      </c>
      <c r="AR34">
        <v>0</v>
      </c>
      <c r="AS34">
        <v>0</v>
      </c>
      <c r="AT34">
        <v>0</v>
      </c>
      <c r="AU34">
        <v>0</v>
      </c>
      <c r="AV34">
        <v>1</v>
      </c>
      <c r="AW34" s="1">
        <v>45146</v>
      </c>
      <c r="AX34" s="1">
        <v>45146</v>
      </c>
      <c r="AY34" t="s">
        <v>506</v>
      </c>
      <c r="AZ34" t="s">
        <v>97</v>
      </c>
      <c r="BA34" s="1">
        <v>45160</v>
      </c>
      <c r="BB34">
        <v>1015000</v>
      </c>
      <c r="BC34">
        <v>-0.5</v>
      </c>
      <c r="BD34">
        <v>-0.5</v>
      </c>
    </row>
    <row r="35" spans="1:56" x14ac:dyDescent="0.35">
      <c r="A35" t="s">
        <v>507</v>
      </c>
      <c r="B35" t="s">
        <v>98</v>
      </c>
      <c r="C35" t="s">
        <v>78</v>
      </c>
      <c r="D35" t="s">
        <v>7</v>
      </c>
      <c r="E35" t="s">
        <v>312</v>
      </c>
      <c r="F35" t="s">
        <v>6</v>
      </c>
      <c r="G35" t="s">
        <v>397</v>
      </c>
      <c r="H35" s="1">
        <v>45444</v>
      </c>
      <c r="I35" s="1">
        <v>46538</v>
      </c>
      <c r="J35" t="s">
        <v>269</v>
      </c>
      <c r="K35" t="s">
        <v>6</v>
      </c>
      <c r="L35" t="s">
        <v>508</v>
      </c>
      <c r="M35" t="s">
        <v>397</v>
      </c>
      <c r="N35" t="s">
        <v>271</v>
      </c>
      <c r="O35" t="s">
        <v>6</v>
      </c>
      <c r="P35" s="2">
        <v>45181.633981481478</v>
      </c>
      <c r="Q35">
        <v>300000</v>
      </c>
      <c r="R35" s="1">
        <v>45198</v>
      </c>
      <c r="S35" t="s">
        <v>98</v>
      </c>
      <c r="T35" t="s">
        <v>273</v>
      </c>
      <c r="U35" t="s">
        <v>78</v>
      </c>
      <c r="V35" s="2">
        <v>45181.633969907409</v>
      </c>
      <c r="W35" t="s">
        <v>6</v>
      </c>
      <c r="X35" t="s">
        <v>6</v>
      </c>
      <c r="Y35" t="s">
        <v>7</v>
      </c>
      <c r="Z35" t="s">
        <v>6</v>
      </c>
      <c r="AA35" s="2">
        <v>45198.336828703701</v>
      </c>
      <c r="AB35" t="s">
        <v>275</v>
      </c>
      <c r="AC35" t="s">
        <v>6</v>
      </c>
      <c r="AD35">
        <v>300000</v>
      </c>
      <c r="AE35">
        <v>0</v>
      </c>
      <c r="AF35" s="29" t="s">
        <v>509</v>
      </c>
      <c r="AG35" t="s">
        <v>6</v>
      </c>
      <c r="AH35" t="s">
        <v>276</v>
      </c>
      <c r="AI35" s="2">
        <v>45198.646678240744</v>
      </c>
      <c r="AJ35" t="s">
        <v>6</v>
      </c>
      <c r="AK35" t="s">
        <v>43</v>
      </c>
      <c r="AL35" t="s">
        <v>510</v>
      </c>
      <c r="AM35" t="s">
        <v>6</v>
      </c>
      <c r="AN35" t="s">
        <v>6</v>
      </c>
      <c r="AO35" t="s">
        <v>6</v>
      </c>
      <c r="AP35" t="s">
        <v>303</v>
      </c>
      <c r="AQ35">
        <v>0</v>
      </c>
      <c r="AR35">
        <v>0</v>
      </c>
      <c r="AS35">
        <v>0</v>
      </c>
      <c r="AT35">
        <v>1</v>
      </c>
      <c r="AU35">
        <v>0</v>
      </c>
      <c r="AV35">
        <v>1</v>
      </c>
      <c r="AW35" s="1">
        <v>45091</v>
      </c>
      <c r="AX35" s="1">
        <v>45147</v>
      </c>
      <c r="AY35" t="s">
        <v>420</v>
      </c>
      <c r="AZ35" t="s">
        <v>421</v>
      </c>
      <c r="BA35" s="1">
        <v>44939</v>
      </c>
      <c r="BB35">
        <v>175000</v>
      </c>
      <c r="BC35">
        <v>5.0999999999999996</v>
      </c>
      <c r="BD35">
        <v>6.9</v>
      </c>
    </row>
    <row r="36" spans="1:56" x14ac:dyDescent="0.35">
      <c r="A36" t="s">
        <v>511</v>
      </c>
      <c r="B36" t="s">
        <v>99</v>
      </c>
      <c r="C36" t="s">
        <v>100</v>
      </c>
      <c r="D36" t="s">
        <v>7</v>
      </c>
      <c r="E36" t="s">
        <v>343</v>
      </c>
      <c r="F36" t="s">
        <v>6</v>
      </c>
      <c r="G36" t="s">
        <v>283</v>
      </c>
      <c r="H36" s="1">
        <v>45536</v>
      </c>
      <c r="I36" s="1">
        <v>47361</v>
      </c>
      <c r="J36" t="s">
        <v>269</v>
      </c>
      <c r="K36" t="s">
        <v>6</v>
      </c>
      <c r="L36" t="s">
        <v>512</v>
      </c>
      <c r="M36" t="s">
        <v>283</v>
      </c>
      <c r="N36" t="s">
        <v>285</v>
      </c>
      <c r="O36" t="s">
        <v>6</v>
      </c>
      <c r="P36" s="2">
        <v>45209.677152777775</v>
      </c>
      <c r="Q36">
        <v>396871</v>
      </c>
      <c r="R36" s="1">
        <v>45265</v>
      </c>
      <c r="S36" t="s">
        <v>513</v>
      </c>
      <c r="T36" t="s">
        <v>273</v>
      </c>
      <c r="U36" t="s">
        <v>514</v>
      </c>
      <c r="V36" s="2">
        <v>45209.677152777775</v>
      </c>
      <c r="W36" t="s">
        <v>6</v>
      </c>
      <c r="X36" t="s">
        <v>6</v>
      </c>
      <c r="Y36" t="s">
        <v>7</v>
      </c>
      <c r="Z36" t="s">
        <v>6</v>
      </c>
      <c r="AA36" s="2">
        <v>45265.589456018519</v>
      </c>
      <c r="AB36" t="s">
        <v>275</v>
      </c>
      <c r="AC36" t="s">
        <v>6</v>
      </c>
      <c r="AD36">
        <v>292775</v>
      </c>
      <c r="AE36">
        <v>104096</v>
      </c>
      <c r="AF36">
        <v>396871</v>
      </c>
      <c r="AG36" t="s">
        <v>499</v>
      </c>
      <c r="AH36" t="s">
        <v>300</v>
      </c>
      <c r="AI36" s="2">
        <v>45268.8981712963</v>
      </c>
      <c r="AJ36" t="s">
        <v>6</v>
      </c>
      <c r="AK36" t="s">
        <v>43</v>
      </c>
      <c r="AL36" t="s">
        <v>515</v>
      </c>
      <c r="AM36" t="s">
        <v>6</v>
      </c>
      <c r="AN36" t="s">
        <v>6</v>
      </c>
      <c r="AO36" t="s">
        <v>6</v>
      </c>
      <c r="AP36" t="s">
        <v>289</v>
      </c>
      <c r="AQ36">
        <v>0</v>
      </c>
      <c r="AR36">
        <v>0</v>
      </c>
      <c r="AS36">
        <v>0</v>
      </c>
      <c r="AT36">
        <v>1</v>
      </c>
      <c r="AU36">
        <v>0</v>
      </c>
      <c r="AV36">
        <v>1</v>
      </c>
      <c r="AW36" s="1">
        <v>45268</v>
      </c>
      <c r="AX36" s="1">
        <v>45268</v>
      </c>
      <c r="AY36" t="s">
        <v>516</v>
      </c>
      <c r="AZ36" t="s">
        <v>514</v>
      </c>
      <c r="BA36" s="1">
        <v>45160</v>
      </c>
      <c r="BB36">
        <v>475000</v>
      </c>
      <c r="BC36">
        <v>3.6</v>
      </c>
      <c r="BD36">
        <v>3.6</v>
      </c>
    </row>
    <row r="37" spans="1:56" x14ac:dyDescent="0.35">
      <c r="A37" t="s">
        <v>517</v>
      </c>
      <c r="B37" t="s">
        <v>101</v>
      </c>
      <c r="C37" t="s">
        <v>102</v>
      </c>
      <c r="D37" t="s">
        <v>1</v>
      </c>
      <c r="E37" t="s">
        <v>343</v>
      </c>
      <c r="F37" t="s">
        <v>6</v>
      </c>
      <c r="G37" t="s">
        <v>518</v>
      </c>
      <c r="H37" s="1">
        <v>46023</v>
      </c>
      <c r="I37" s="1">
        <v>47118</v>
      </c>
      <c r="J37" t="s">
        <v>269</v>
      </c>
      <c r="K37" t="s">
        <v>6</v>
      </c>
      <c r="L37" t="s">
        <v>519</v>
      </c>
      <c r="M37" t="s">
        <v>518</v>
      </c>
      <c r="N37" t="s">
        <v>285</v>
      </c>
      <c r="O37" t="s">
        <v>6</v>
      </c>
      <c r="P37" s="2">
        <v>45546.379189814812</v>
      </c>
      <c r="Q37">
        <v>350589</v>
      </c>
      <c r="R37" s="1">
        <v>45565</v>
      </c>
      <c r="S37" t="s">
        <v>101</v>
      </c>
      <c r="T37" t="s">
        <v>273</v>
      </c>
      <c r="U37" t="s">
        <v>102</v>
      </c>
      <c r="V37" s="2">
        <v>45546.379178240742</v>
      </c>
      <c r="W37" t="s">
        <v>6</v>
      </c>
      <c r="X37" t="s">
        <v>6</v>
      </c>
      <c r="Y37" t="s">
        <v>6</v>
      </c>
      <c r="Z37" t="s">
        <v>460</v>
      </c>
      <c r="AA37" s="2">
        <v>45560.088449074072</v>
      </c>
      <c r="AB37" t="s">
        <v>275</v>
      </c>
      <c r="AC37" t="s">
        <v>6</v>
      </c>
      <c r="AD37">
        <v>258853</v>
      </c>
      <c r="AE37">
        <v>91736</v>
      </c>
      <c r="AF37">
        <v>350589</v>
      </c>
      <c r="AG37" t="s">
        <v>6</v>
      </c>
      <c r="AH37" t="s">
        <v>276</v>
      </c>
      <c r="AI37" s="2">
        <v>45565.75644675926</v>
      </c>
      <c r="AJ37" t="s">
        <v>6</v>
      </c>
      <c r="AK37" t="s">
        <v>46</v>
      </c>
      <c r="AL37" t="s">
        <v>520</v>
      </c>
      <c r="AM37" t="s">
        <v>6</v>
      </c>
      <c r="AN37" t="s">
        <v>6</v>
      </c>
      <c r="AO37" t="s">
        <v>6</v>
      </c>
      <c r="AP37" t="s">
        <v>289</v>
      </c>
      <c r="AQ37">
        <v>0</v>
      </c>
      <c r="AR37">
        <v>1</v>
      </c>
      <c r="AS37">
        <v>0</v>
      </c>
      <c r="AT37">
        <v>0</v>
      </c>
      <c r="AU37">
        <v>0</v>
      </c>
      <c r="AV37">
        <v>1</v>
      </c>
      <c r="AW37" s="1">
        <v>45565</v>
      </c>
      <c r="AX37" s="1">
        <v>45565</v>
      </c>
      <c r="AY37" t="s">
        <v>521</v>
      </c>
      <c r="AZ37" t="s">
        <v>522</v>
      </c>
      <c r="BA37" s="1">
        <v>45524</v>
      </c>
      <c r="BB37">
        <v>300000</v>
      </c>
      <c r="BC37">
        <v>1.4</v>
      </c>
      <c r="BD37">
        <v>1.4</v>
      </c>
    </row>
    <row r="38" spans="1:56" x14ac:dyDescent="0.35">
      <c r="A38" t="s">
        <v>523</v>
      </c>
      <c r="B38" t="s">
        <v>103</v>
      </c>
      <c r="C38" t="s">
        <v>70</v>
      </c>
      <c r="D38" t="s">
        <v>1</v>
      </c>
      <c r="E38" t="s">
        <v>463</v>
      </c>
      <c r="F38" t="s">
        <v>6</v>
      </c>
      <c r="G38" t="s">
        <v>390</v>
      </c>
      <c r="H38" s="1">
        <v>45901</v>
      </c>
      <c r="I38" s="1">
        <v>46265</v>
      </c>
      <c r="J38" t="s">
        <v>269</v>
      </c>
      <c r="K38" t="s">
        <v>6</v>
      </c>
      <c r="L38" t="s">
        <v>524</v>
      </c>
      <c r="M38" t="s">
        <v>390</v>
      </c>
      <c r="N38" t="s">
        <v>285</v>
      </c>
      <c r="O38" t="s">
        <v>6</v>
      </c>
      <c r="P38" s="2">
        <v>45678.699178240742</v>
      </c>
      <c r="Q38">
        <v>124981.6</v>
      </c>
      <c r="R38" s="1">
        <v>45714</v>
      </c>
      <c r="S38" t="s">
        <v>103</v>
      </c>
      <c r="T38" t="s">
        <v>273</v>
      </c>
      <c r="U38" t="s">
        <v>525</v>
      </c>
      <c r="V38" s="2">
        <v>45678.699166666665</v>
      </c>
      <c r="W38" t="s">
        <v>6</v>
      </c>
      <c r="X38" t="s">
        <v>6</v>
      </c>
      <c r="Y38" t="s">
        <v>6</v>
      </c>
      <c r="Z38" t="s">
        <v>460</v>
      </c>
      <c r="AA38" s="2">
        <v>45712.433831018519</v>
      </c>
      <c r="AB38" t="s">
        <v>275</v>
      </c>
      <c r="AC38" t="s">
        <v>6</v>
      </c>
      <c r="AD38">
        <v>90352.1</v>
      </c>
      <c r="AE38">
        <v>34629.5</v>
      </c>
      <c r="AF38">
        <v>124981.6</v>
      </c>
      <c r="AG38" t="s">
        <v>6</v>
      </c>
      <c r="AH38" t="s">
        <v>276</v>
      </c>
      <c r="AI38" s="2">
        <v>45714.920081018521</v>
      </c>
      <c r="AJ38" t="s">
        <v>6</v>
      </c>
      <c r="AK38" t="s">
        <v>46</v>
      </c>
      <c r="AL38" t="s">
        <v>526</v>
      </c>
      <c r="AM38" t="s">
        <v>6</v>
      </c>
      <c r="AN38" t="s">
        <v>6</v>
      </c>
      <c r="AO38" t="s">
        <v>6</v>
      </c>
      <c r="AP38" t="s">
        <v>303</v>
      </c>
      <c r="AQ38">
        <v>0</v>
      </c>
      <c r="AR38">
        <v>1</v>
      </c>
      <c r="AS38">
        <v>0</v>
      </c>
      <c r="AT38">
        <v>0</v>
      </c>
      <c r="AU38">
        <v>0</v>
      </c>
      <c r="AV38">
        <v>1</v>
      </c>
      <c r="AW38" s="1">
        <v>45273</v>
      </c>
      <c r="AX38" s="1">
        <v>45273</v>
      </c>
      <c r="AY38" t="s">
        <v>393</v>
      </c>
      <c r="AZ38" t="s">
        <v>394</v>
      </c>
      <c r="BA38" s="1">
        <v>44425</v>
      </c>
      <c r="BB38">
        <v>314926</v>
      </c>
      <c r="BC38">
        <v>28.3</v>
      </c>
      <c r="BD38">
        <v>28.3</v>
      </c>
    </row>
    <row r="39" spans="1:56" x14ac:dyDescent="0.35">
      <c r="A39" t="s">
        <v>527</v>
      </c>
      <c r="B39" t="s">
        <v>31</v>
      </c>
      <c r="C39" t="s">
        <v>5</v>
      </c>
      <c r="D39" t="s">
        <v>1</v>
      </c>
      <c r="E39" t="s">
        <v>528</v>
      </c>
      <c r="F39" t="s">
        <v>6</v>
      </c>
      <c r="G39" t="s">
        <v>529</v>
      </c>
      <c r="H39" s="1">
        <v>45901</v>
      </c>
      <c r="I39" s="1">
        <v>46996</v>
      </c>
      <c r="J39" t="s">
        <v>269</v>
      </c>
      <c r="K39" t="s">
        <v>6</v>
      </c>
      <c r="L39" t="s">
        <v>530</v>
      </c>
      <c r="M39" t="s">
        <v>529</v>
      </c>
      <c r="N39" t="s">
        <v>285</v>
      </c>
      <c r="O39" t="s">
        <v>6</v>
      </c>
      <c r="P39" s="2">
        <v>45699.482303240744</v>
      </c>
      <c r="Q39">
        <v>647869</v>
      </c>
      <c r="R39" s="1">
        <v>45715</v>
      </c>
      <c r="S39" t="s">
        <v>531</v>
      </c>
      <c r="T39" t="s">
        <v>273</v>
      </c>
      <c r="U39" t="s">
        <v>5</v>
      </c>
      <c r="V39" s="2">
        <v>45699.482303240744</v>
      </c>
      <c r="W39" t="s">
        <v>6</v>
      </c>
      <c r="X39" t="s">
        <v>6</v>
      </c>
      <c r="Y39" t="s">
        <v>6</v>
      </c>
      <c r="Z39" t="s">
        <v>369</v>
      </c>
      <c r="AA39" s="2">
        <v>45713.34983796296</v>
      </c>
      <c r="AB39" t="s">
        <v>275</v>
      </c>
      <c r="AC39" t="s">
        <v>6</v>
      </c>
      <c r="AD39">
        <v>533301</v>
      </c>
      <c r="AE39">
        <v>114568</v>
      </c>
      <c r="AF39">
        <v>647869</v>
      </c>
      <c r="AG39" t="s">
        <v>6</v>
      </c>
      <c r="AH39" t="s">
        <v>276</v>
      </c>
      <c r="AI39" s="2">
        <v>45715.707615740743</v>
      </c>
      <c r="AJ39" t="s">
        <v>6</v>
      </c>
      <c r="AK39" t="s">
        <v>46</v>
      </c>
      <c r="AL39" t="s">
        <v>532</v>
      </c>
      <c r="AM39" t="s">
        <v>6</v>
      </c>
      <c r="AN39" t="s">
        <v>6</v>
      </c>
      <c r="AO39" t="s">
        <v>6</v>
      </c>
      <c r="AP39" t="s">
        <v>289</v>
      </c>
      <c r="AQ39">
        <v>0</v>
      </c>
      <c r="AR39">
        <v>1</v>
      </c>
      <c r="AS39">
        <v>0</v>
      </c>
      <c r="AT39">
        <v>0</v>
      </c>
      <c r="AU39">
        <v>0</v>
      </c>
      <c r="AV39">
        <v>1</v>
      </c>
      <c r="AW39" s="1">
        <v>45149</v>
      </c>
      <c r="AX39" s="1">
        <v>45149</v>
      </c>
      <c r="AY39" t="s">
        <v>533</v>
      </c>
      <c r="AZ39" t="s">
        <v>5</v>
      </c>
      <c r="BA39" s="1">
        <v>45160</v>
      </c>
      <c r="BB39">
        <v>129393.92</v>
      </c>
      <c r="BC39">
        <v>-0.4</v>
      </c>
      <c r="BD39">
        <v>-0.4</v>
      </c>
    </row>
    <row r="40" spans="1:56" x14ac:dyDescent="0.35">
      <c r="A40" t="s">
        <v>534</v>
      </c>
      <c r="B40" t="s">
        <v>25</v>
      </c>
      <c r="C40" t="s">
        <v>5</v>
      </c>
      <c r="D40" t="s">
        <v>1</v>
      </c>
      <c r="E40" t="s">
        <v>528</v>
      </c>
      <c r="F40" t="s">
        <v>6</v>
      </c>
      <c r="G40" t="s">
        <v>529</v>
      </c>
      <c r="H40" s="1">
        <v>45901</v>
      </c>
      <c r="I40" s="1">
        <v>46996</v>
      </c>
      <c r="J40" t="s">
        <v>269</v>
      </c>
      <c r="K40" t="s">
        <v>6</v>
      </c>
      <c r="L40" t="s">
        <v>535</v>
      </c>
      <c r="M40" t="s">
        <v>529</v>
      </c>
      <c r="N40" t="s">
        <v>285</v>
      </c>
      <c r="O40" t="s">
        <v>6</v>
      </c>
      <c r="P40" s="2">
        <v>45611.622511574074</v>
      </c>
      <c r="Q40">
        <v>718833</v>
      </c>
      <c r="R40" s="1">
        <v>45617</v>
      </c>
      <c r="S40" t="s">
        <v>536</v>
      </c>
      <c r="T40" t="s">
        <v>273</v>
      </c>
      <c r="U40" t="s">
        <v>5</v>
      </c>
      <c r="V40" s="2">
        <v>45611.622511574074</v>
      </c>
      <c r="W40" t="s">
        <v>6</v>
      </c>
      <c r="X40" t="s">
        <v>6</v>
      </c>
      <c r="Y40" t="s">
        <v>6</v>
      </c>
      <c r="Z40" t="s">
        <v>6</v>
      </c>
      <c r="AA40" s="2">
        <v>45614.40829861111</v>
      </c>
      <c r="AB40" t="s">
        <v>275</v>
      </c>
      <c r="AC40" t="s">
        <v>6</v>
      </c>
      <c r="AD40">
        <v>508998</v>
      </c>
      <c r="AE40">
        <v>209835</v>
      </c>
      <c r="AF40">
        <v>718833</v>
      </c>
      <c r="AG40" t="s">
        <v>6</v>
      </c>
      <c r="AH40" t="s">
        <v>276</v>
      </c>
      <c r="AI40" s="2">
        <v>45618.067256944443</v>
      </c>
      <c r="AJ40" t="s">
        <v>6</v>
      </c>
      <c r="AK40" t="s">
        <v>46</v>
      </c>
      <c r="AL40" t="s">
        <v>537</v>
      </c>
      <c r="AM40" t="s">
        <v>6</v>
      </c>
      <c r="AN40" t="s">
        <v>6</v>
      </c>
      <c r="AO40" t="s">
        <v>6</v>
      </c>
      <c r="AP40" t="s">
        <v>289</v>
      </c>
      <c r="AQ40">
        <v>0</v>
      </c>
      <c r="AR40">
        <v>1</v>
      </c>
      <c r="AS40">
        <v>0</v>
      </c>
      <c r="AT40">
        <v>0</v>
      </c>
      <c r="AU40">
        <v>0</v>
      </c>
      <c r="AV40">
        <v>1</v>
      </c>
      <c r="AW40" s="1">
        <v>45149</v>
      </c>
      <c r="AX40" s="1">
        <v>45149</v>
      </c>
      <c r="AY40" t="s">
        <v>533</v>
      </c>
      <c r="AZ40" t="s">
        <v>5</v>
      </c>
      <c r="BA40" s="1">
        <v>45160</v>
      </c>
      <c r="BB40">
        <v>129393.92</v>
      </c>
      <c r="BC40">
        <v>-0.4</v>
      </c>
      <c r="BD40">
        <v>-0.4</v>
      </c>
    </row>
    <row r="41" spans="1:56" x14ac:dyDescent="0.35">
      <c r="A41" t="s">
        <v>538</v>
      </c>
      <c r="B41" t="s">
        <v>104</v>
      </c>
      <c r="C41" t="s">
        <v>105</v>
      </c>
      <c r="D41" t="s">
        <v>1</v>
      </c>
      <c r="E41" t="s">
        <v>528</v>
      </c>
      <c r="F41" t="s">
        <v>6</v>
      </c>
      <c r="G41" t="s">
        <v>539</v>
      </c>
      <c r="H41" s="1">
        <v>45870</v>
      </c>
      <c r="I41" s="1">
        <v>46599</v>
      </c>
      <c r="J41" t="s">
        <v>269</v>
      </c>
      <c r="K41" t="s">
        <v>6</v>
      </c>
      <c r="L41" t="s">
        <v>540</v>
      </c>
      <c r="M41" t="s">
        <v>539</v>
      </c>
      <c r="N41" t="s">
        <v>285</v>
      </c>
      <c r="O41" t="s">
        <v>6</v>
      </c>
      <c r="P41" s="2">
        <v>45595.297615740739</v>
      </c>
      <c r="Q41">
        <v>499937</v>
      </c>
      <c r="R41" s="1">
        <v>45671</v>
      </c>
      <c r="S41" t="s">
        <v>541</v>
      </c>
      <c r="T41" t="s">
        <v>273</v>
      </c>
      <c r="U41" t="s">
        <v>105</v>
      </c>
      <c r="V41" s="2">
        <v>45595.297615740739</v>
      </c>
      <c r="W41" t="s">
        <v>6</v>
      </c>
      <c r="X41" t="s">
        <v>6</v>
      </c>
      <c r="Y41" t="s">
        <v>6</v>
      </c>
      <c r="Z41" t="s">
        <v>460</v>
      </c>
      <c r="AA41" s="2">
        <v>45665.710416666669</v>
      </c>
      <c r="AB41" t="s">
        <v>275</v>
      </c>
      <c r="AC41" t="s">
        <v>6</v>
      </c>
      <c r="AD41">
        <v>430686</v>
      </c>
      <c r="AE41">
        <v>69251</v>
      </c>
      <c r="AF41">
        <v>499937</v>
      </c>
      <c r="AG41" t="s">
        <v>6</v>
      </c>
      <c r="AH41" t="s">
        <v>276</v>
      </c>
      <c r="AI41" s="2">
        <v>45672.850717592592</v>
      </c>
      <c r="AJ41" t="s">
        <v>6</v>
      </c>
      <c r="AK41" t="s">
        <v>46</v>
      </c>
      <c r="AL41" t="s">
        <v>542</v>
      </c>
      <c r="AM41" t="s">
        <v>6</v>
      </c>
      <c r="AN41" t="s">
        <v>6</v>
      </c>
      <c r="AO41" t="s">
        <v>6</v>
      </c>
      <c r="AP41" t="s">
        <v>289</v>
      </c>
      <c r="AQ41">
        <v>0</v>
      </c>
      <c r="AR41">
        <v>1</v>
      </c>
      <c r="AS41">
        <v>0</v>
      </c>
      <c r="AT41">
        <v>0</v>
      </c>
      <c r="AU41">
        <v>0</v>
      </c>
      <c r="AV41">
        <v>1</v>
      </c>
      <c r="AW41" s="1">
        <v>45572</v>
      </c>
      <c r="AX41" s="1">
        <v>45572</v>
      </c>
      <c r="AY41" t="s">
        <v>543</v>
      </c>
      <c r="AZ41" t="s">
        <v>105</v>
      </c>
      <c r="BA41" s="1">
        <v>45524</v>
      </c>
      <c r="BB41">
        <v>205783</v>
      </c>
      <c r="BC41">
        <v>1.6</v>
      </c>
      <c r="BD41">
        <v>1.6</v>
      </c>
    </row>
    <row r="42" spans="1:56" x14ac:dyDescent="0.35">
      <c r="A42" t="s">
        <v>544</v>
      </c>
      <c r="B42" t="s">
        <v>106</v>
      </c>
      <c r="C42" t="s">
        <v>107</v>
      </c>
      <c r="D42" t="s">
        <v>2</v>
      </c>
      <c r="E42" t="s">
        <v>312</v>
      </c>
      <c r="F42" t="s">
        <v>6</v>
      </c>
      <c r="G42" t="s">
        <v>283</v>
      </c>
      <c r="H42" s="1">
        <v>45658</v>
      </c>
      <c r="I42" s="1">
        <v>46022</v>
      </c>
      <c r="J42" t="s">
        <v>269</v>
      </c>
      <c r="K42" t="s">
        <v>6</v>
      </c>
      <c r="L42" t="s">
        <v>545</v>
      </c>
      <c r="M42" t="s">
        <v>283</v>
      </c>
      <c r="N42" t="s">
        <v>285</v>
      </c>
      <c r="O42" t="s">
        <v>6</v>
      </c>
      <c r="P42" s="2">
        <v>45464.672754629632</v>
      </c>
      <c r="Q42">
        <v>264344</v>
      </c>
      <c r="R42" s="1">
        <v>45569</v>
      </c>
      <c r="S42" t="s">
        <v>106</v>
      </c>
      <c r="T42" t="s">
        <v>273</v>
      </c>
      <c r="U42" t="s">
        <v>337</v>
      </c>
      <c r="V42" s="2">
        <v>45464.672754629632</v>
      </c>
      <c r="W42" t="s">
        <v>6</v>
      </c>
      <c r="X42" t="s">
        <v>6</v>
      </c>
      <c r="Y42" t="s">
        <v>6</v>
      </c>
      <c r="Z42" t="s">
        <v>6</v>
      </c>
      <c r="AA42" s="2">
        <v>45568.420532407406</v>
      </c>
      <c r="AB42" t="s">
        <v>275</v>
      </c>
      <c r="AC42" t="s">
        <v>6</v>
      </c>
      <c r="AD42">
        <v>182937</v>
      </c>
      <c r="AE42">
        <v>81407</v>
      </c>
      <c r="AF42">
        <v>264344</v>
      </c>
      <c r="AG42" t="s">
        <v>6</v>
      </c>
      <c r="AH42" t="s">
        <v>276</v>
      </c>
      <c r="AI42" s="2">
        <v>45569.717777777776</v>
      </c>
      <c r="AJ42" s="2">
        <v>45644.518726851849</v>
      </c>
      <c r="AK42" t="s">
        <v>46</v>
      </c>
      <c r="AL42" t="s">
        <v>546</v>
      </c>
      <c r="AM42" t="s">
        <v>1100</v>
      </c>
      <c r="AN42">
        <v>263334.65999999997</v>
      </c>
      <c r="AO42" t="s">
        <v>302</v>
      </c>
      <c r="AP42" t="s">
        <v>289</v>
      </c>
      <c r="AQ42">
        <v>1</v>
      </c>
      <c r="AR42">
        <v>0</v>
      </c>
      <c r="AS42">
        <v>0</v>
      </c>
      <c r="AT42">
        <v>0</v>
      </c>
      <c r="AU42">
        <v>0</v>
      </c>
      <c r="AV42">
        <v>1</v>
      </c>
      <c r="AW42" s="1">
        <v>45569</v>
      </c>
      <c r="AX42" s="1">
        <v>45569</v>
      </c>
      <c r="AY42" t="s">
        <v>547</v>
      </c>
      <c r="AZ42" t="s">
        <v>548</v>
      </c>
      <c r="BA42" s="1">
        <v>45160</v>
      </c>
      <c r="BB42">
        <v>225000</v>
      </c>
      <c r="BC42">
        <v>13.6</v>
      </c>
      <c r="BD42">
        <v>13.6</v>
      </c>
    </row>
    <row r="43" spans="1:56" x14ac:dyDescent="0.35">
      <c r="A43" t="s">
        <v>549</v>
      </c>
      <c r="B43" t="s">
        <v>108</v>
      </c>
      <c r="C43" t="s">
        <v>109</v>
      </c>
      <c r="D43" t="s">
        <v>1</v>
      </c>
      <c r="E43" t="s">
        <v>550</v>
      </c>
      <c r="F43" t="s">
        <v>6</v>
      </c>
      <c r="G43" t="s">
        <v>294</v>
      </c>
      <c r="H43" s="1">
        <v>45870</v>
      </c>
      <c r="I43" s="1">
        <v>46599</v>
      </c>
      <c r="J43" t="s">
        <v>269</v>
      </c>
      <c r="K43" t="s">
        <v>6</v>
      </c>
      <c r="L43" t="s">
        <v>551</v>
      </c>
      <c r="M43" t="s">
        <v>552</v>
      </c>
      <c r="N43" t="s">
        <v>285</v>
      </c>
      <c r="O43" t="s">
        <v>6</v>
      </c>
      <c r="P43" s="2">
        <v>45565.423576388886</v>
      </c>
      <c r="Q43">
        <v>375669.63</v>
      </c>
      <c r="R43" s="1">
        <v>45581</v>
      </c>
      <c r="S43" t="s">
        <v>553</v>
      </c>
      <c r="T43" t="s">
        <v>273</v>
      </c>
      <c r="U43" t="s">
        <v>337</v>
      </c>
      <c r="V43" s="2">
        <v>45565.423564814817</v>
      </c>
      <c r="W43" t="s">
        <v>6</v>
      </c>
      <c r="X43" t="s">
        <v>6</v>
      </c>
      <c r="Y43" t="s">
        <v>6</v>
      </c>
      <c r="Z43" t="s">
        <v>554</v>
      </c>
      <c r="AA43" s="2">
        <v>45574.605937499997</v>
      </c>
      <c r="AB43" t="s">
        <v>275</v>
      </c>
      <c r="AC43" t="s">
        <v>6</v>
      </c>
      <c r="AD43">
        <v>275000</v>
      </c>
      <c r="AE43">
        <v>100669.63</v>
      </c>
      <c r="AF43">
        <v>375669.63</v>
      </c>
      <c r="AG43" t="s">
        <v>6</v>
      </c>
      <c r="AH43" t="s">
        <v>276</v>
      </c>
      <c r="AI43" s="2">
        <v>45659.782488425924</v>
      </c>
      <c r="AJ43" t="s">
        <v>6</v>
      </c>
      <c r="AK43" t="s">
        <v>46</v>
      </c>
      <c r="AL43" t="s">
        <v>555</v>
      </c>
      <c r="AM43" t="s">
        <v>6</v>
      </c>
      <c r="AN43" t="s">
        <v>6</v>
      </c>
      <c r="AO43" t="s">
        <v>6</v>
      </c>
      <c r="AP43" t="s">
        <v>303</v>
      </c>
      <c r="AQ43">
        <v>0</v>
      </c>
      <c r="AR43">
        <v>1</v>
      </c>
      <c r="AS43">
        <v>0</v>
      </c>
      <c r="AT43">
        <v>0</v>
      </c>
      <c r="AU43">
        <v>0</v>
      </c>
      <c r="AV43">
        <v>1</v>
      </c>
      <c r="AW43" s="1">
        <v>45659</v>
      </c>
      <c r="AX43" s="1">
        <v>45659</v>
      </c>
      <c r="AY43" t="s">
        <v>556</v>
      </c>
      <c r="AZ43" t="s">
        <v>557</v>
      </c>
      <c r="BA43" s="1">
        <v>45397</v>
      </c>
      <c r="BB43">
        <v>10000</v>
      </c>
      <c r="BC43">
        <v>8.6999999999999993</v>
      </c>
      <c r="BD43">
        <v>8.6999999999999993</v>
      </c>
    </row>
    <row r="44" spans="1:56" x14ac:dyDescent="0.35">
      <c r="A44" t="s">
        <v>558</v>
      </c>
      <c r="B44" t="s">
        <v>110</v>
      </c>
      <c r="C44" t="s">
        <v>111</v>
      </c>
      <c r="D44" t="s">
        <v>1</v>
      </c>
      <c r="E44" t="s">
        <v>312</v>
      </c>
      <c r="F44" t="s">
        <v>6</v>
      </c>
      <c r="G44" t="s">
        <v>559</v>
      </c>
      <c r="H44" s="1">
        <v>45873</v>
      </c>
      <c r="I44" s="1">
        <v>46602</v>
      </c>
      <c r="J44" t="s">
        <v>359</v>
      </c>
      <c r="K44" t="s">
        <v>6</v>
      </c>
      <c r="L44" t="s">
        <v>560</v>
      </c>
      <c r="M44" t="s">
        <v>559</v>
      </c>
      <c r="N44" t="s">
        <v>285</v>
      </c>
      <c r="O44" t="s">
        <v>6</v>
      </c>
      <c r="P44" s="2">
        <v>45688.416979166665</v>
      </c>
      <c r="Q44">
        <v>385631</v>
      </c>
      <c r="R44" s="1">
        <v>45778</v>
      </c>
      <c r="S44" t="s">
        <v>110</v>
      </c>
      <c r="T44" t="s">
        <v>273</v>
      </c>
      <c r="U44" t="s">
        <v>111</v>
      </c>
      <c r="V44" s="2">
        <v>45688.416967592595</v>
      </c>
      <c r="W44" t="s">
        <v>6</v>
      </c>
      <c r="X44" t="s">
        <v>6</v>
      </c>
      <c r="Y44" t="s">
        <v>6</v>
      </c>
      <c r="Z44" t="s">
        <v>6</v>
      </c>
      <c r="AA44" t="s">
        <v>6</v>
      </c>
      <c r="AB44" t="s">
        <v>327</v>
      </c>
      <c r="AC44" t="s">
        <v>6</v>
      </c>
      <c r="AD44">
        <v>283343</v>
      </c>
      <c r="AE44">
        <v>102288</v>
      </c>
      <c r="AF44">
        <v>385631</v>
      </c>
      <c r="AG44" t="s">
        <v>6</v>
      </c>
      <c r="AH44" t="s">
        <v>276</v>
      </c>
      <c r="AI44" s="2">
        <v>45726.913495370369</v>
      </c>
      <c r="AJ44" t="s">
        <v>6</v>
      </c>
      <c r="AK44" t="s">
        <v>46</v>
      </c>
      <c r="AL44" t="s">
        <v>561</v>
      </c>
      <c r="AM44" t="s">
        <v>6</v>
      </c>
      <c r="AN44" t="s">
        <v>6</v>
      </c>
      <c r="AO44" t="s">
        <v>6</v>
      </c>
      <c r="AP44" t="s">
        <v>289</v>
      </c>
      <c r="AQ44">
        <v>0</v>
      </c>
      <c r="AR44">
        <v>1</v>
      </c>
      <c r="AS44">
        <v>0</v>
      </c>
      <c r="AT44">
        <v>0</v>
      </c>
      <c r="AU44">
        <v>0</v>
      </c>
      <c r="AV44">
        <v>1</v>
      </c>
      <c r="AW44" s="1">
        <v>45574</v>
      </c>
      <c r="AX44" s="1">
        <v>45574</v>
      </c>
      <c r="AY44" t="s">
        <v>562</v>
      </c>
      <c r="AZ44" t="s">
        <v>563</v>
      </c>
      <c r="BA44" s="1">
        <v>45524</v>
      </c>
      <c r="BB44">
        <v>200000</v>
      </c>
      <c r="BC44">
        <v>1.7</v>
      </c>
      <c r="BD44">
        <v>1.7</v>
      </c>
    </row>
    <row r="45" spans="1:56" x14ac:dyDescent="0.35">
      <c r="A45" t="s">
        <v>564</v>
      </c>
      <c r="B45" t="s">
        <v>112</v>
      </c>
      <c r="C45" t="s">
        <v>71</v>
      </c>
      <c r="D45" t="s">
        <v>1</v>
      </c>
      <c r="E45" t="s">
        <v>565</v>
      </c>
      <c r="F45" t="s">
        <v>293</v>
      </c>
      <c r="G45" t="s">
        <v>566</v>
      </c>
      <c r="H45" s="1">
        <v>45870</v>
      </c>
      <c r="I45" s="1">
        <v>47330</v>
      </c>
      <c r="J45" t="s">
        <v>269</v>
      </c>
      <c r="K45" t="s">
        <v>6</v>
      </c>
      <c r="L45" t="s">
        <v>567</v>
      </c>
      <c r="M45" t="s">
        <v>566</v>
      </c>
      <c r="N45" t="s">
        <v>335</v>
      </c>
      <c r="O45" t="s">
        <v>6</v>
      </c>
      <c r="P45" s="2">
        <v>45545.620208333334</v>
      </c>
      <c r="Q45">
        <v>548045</v>
      </c>
      <c r="R45" s="1">
        <v>45558</v>
      </c>
      <c r="S45" t="s">
        <v>568</v>
      </c>
      <c r="T45" t="s">
        <v>273</v>
      </c>
      <c r="U45" t="s">
        <v>71</v>
      </c>
      <c r="V45" s="2">
        <v>45545.620208333334</v>
      </c>
      <c r="W45" t="s">
        <v>6</v>
      </c>
      <c r="X45" t="s">
        <v>6</v>
      </c>
      <c r="Y45" t="s">
        <v>6</v>
      </c>
      <c r="Z45" t="s">
        <v>6</v>
      </c>
      <c r="AA45" s="2">
        <v>45555.676041666666</v>
      </c>
      <c r="AB45" t="s">
        <v>275</v>
      </c>
      <c r="AC45" t="s">
        <v>6</v>
      </c>
      <c r="AD45">
        <v>399725</v>
      </c>
      <c r="AE45">
        <v>148320</v>
      </c>
      <c r="AF45">
        <v>548045</v>
      </c>
      <c r="AG45" t="s">
        <v>299</v>
      </c>
      <c r="AH45" t="s">
        <v>300</v>
      </c>
      <c r="AI45" s="2">
        <v>45568.913576388892</v>
      </c>
      <c r="AJ45" t="s">
        <v>6</v>
      </c>
      <c r="AK45" t="s">
        <v>46</v>
      </c>
      <c r="AL45" t="s">
        <v>569</v>
      </c>
      <c r="AM45" t="s">
        <v>6</v>
      </c>
      <c r="AN45" t="s">
        <v>6</v>
      </c>
      <c r="AO45" t="s">
        <v>6</v>
      </c>
      <c r="AP45" t="s">
        <v>289</v>
      </c>
      <c r="AQ45">
        <v>0</v>
      </c>
      <c r="AR45">
        <v>1</v>
      </c>
      <c r="AS45">
        <v>0</v>
      </c>
      <c r="AT45">
        <v>0</v>
      </c>
      <c r="AU45">
        <v>0</v>
      </c>
      <c r="AV45">
        <v>1</v>
      </c>
      <c r="AW45" s="1">
        <v>45204</v>
      </c>
      <c r="AX45" s="1">
        <v>45204</v>
      </c>
      <c r="AY45" t="s">
        <v>570</v>
      </c>
      <c r="AZ45" t="s">
        <v>571</v>
      </c>
      <c r="BA45" s="1">
        <v>45160</v>
      </c>
      <c r="BB45">
        <v>256000</v>
      </c>
      <c r="BC45">
        <v>1.5</v>
      </c>
      <c r="BD45">
        <v>1.5</v>
      </c>
    </row>
    <row r="46" spans="1:56" x14ac:dyDescent="0.35">
      <c r="A46" t="s">
        <v>572</v>
      </c>
      <c r="B46" t="s">
        <v>113</v>
      </c>
      <c r="C46" t="s">
        <v>71</v>
      </c>
      <c r="D46" t="s">
        <v>1</v>
      </c>
      <c r="E46" t="s">
        <v>573</v>
      </c>
      <c r="F46" t="s">
        <v>6</v>
      </c>
      <c r="G46" t="s">
        <v>566</v>
      </c>
      <c r="H46" s="1">
        <v>45839</v>
      </c>
      <c r="I46" s="1">
        <v>46568</v>
      </c>
      <c r="J46" t="s">
        <v>269</v>
      </c>
      <c r="K46" t="s">
        <v>6</v>
      </c>
      <c r="L46" t="s">
        <v>574</v>
      </c>
      <c r="M46" t="s">
        <v>566</v>
      </c>
      <c r="N46" t="s">
        <v>271</v>
      </c>
      <c r="O46" t="s">
        <v>6</v>
      </c>
      <c r="P46" s="2">
        <v>45631.360902777778</v>
      </c>
      <c r="Q46">
        <v>200000</v>
      </c>
      <c r="R46" s="1">
        <v>45722</v>
      </c>
      <c r="S46" t="s">
        <v>113</v>
      </c>
      <c r="T46" t="s">
        <v>273</v>
      </c>
      <c r="U46" t="s">
        <v>71</v>
      </c>
      <c r="V46" s="2">
        <v>45631.360891203702</v>
      </c>
      <c r="W46" t="s">
        <v>6</v>
      </c>
      <c r="X46" t="s">
        <v>6</v>
      </c>
      <c r="Y46" t="s">
        <v>6</v>
      </c>
      <c r="Z46" t="s">
        <v>575</v>
      </c>
      <c r="AA46" s="2">
        <v>45720.436990740738</v>
      </c>
      <c r="AB46" t="s">
        <v>275</v>
      </c>
      <c r="AC46" t="s">
        <v>6</v>
      </c>
      <c r="AD46" s="3">
        <v>188353</v>
      </c>
      <c r="AE46" s="3">
        <v>11647</v>
      </c>
      <c r="AF46" s="29" t="s">
        <v>576</v>
      </c>
      <c r="AG46" t="s">
        <v>6</v>
      </c>
      <c r="AH46" t="s">
        <v>276</v>
      </c>
      <c r="AI46" s="2">
        <v>45722.716550925928</v>
      </c>
      <c r="AJ46" t="s">
        <v>6</v>
      </c>
      <c r="AK46" t="s">
        <v>46</v>
      </c>
      <c r="AL46" t="s">
        <v>577</v>
      </c>
      <c r="AM46" t="s">
        <v>6</v>
      </c>
      <c r="AN46" t="s">
        <v>6</v>
      </c>
      <c r="AO46" t="s">
        <v>6</v>
      </c>
      <c r="AP46" t="s">
        <v>289</v>
      </c>
      <c r="AQ46">
        <v>0</v>
      </c>
      <c r="AR46">
        <v>1</v>
      </c>
      <c r="AS46">
        <v>0</v>
      </c>
      <c r="AT46">
        <v>0</v>
      </c>
      <c r="AU46">
        <v>0</v>
      </c>
      <c r="AV46">
        <v>1</v>
      </c>
      <c r="AW46" s="1">
        <v>45204</v>
      </c>
      <c r="AX46" s="1">
        <v>45204</v>
      </c>
      <c r="AY46" t="s">
        <v>570</v>
      </c>
      <c r="AZ46" t="s">
        <v>571</v>
      </c>
      <c r="BA46" s="1">
        <v>45160</v>
      </c>
      <c r="BB46">
        <v>256000</v>
      </c>
      <c r="BC46">
        <v>1.5</v>
      </c>
      <c r="BD46">
        <v>1.5</v>
      </c>
    </row>
    <row r="47" spans="1:56" x14ac:dyDescent="0.35">
      <c r="A47" t="s">
        <v>578</v>
      </c>
      <c r="B47" t="s">
        <v>114</v>
      </c>
      <c r="C47" t="s">
        <v>115</v>
      </c>
      <c r="D47" t="s">
        <v>2</v>
      </c>
      <c r="E47" t="s">
        <v>579</v>
      </c>
      <c r="F47" t="s">
        <v>6</v>
      </c>
      <c r="G47" t="s">
        <v>397</v>
      </c>
      <c r="H47" s="1">
        <v>45064</v>
      </c>
      <c r="I47" s="1">
        <v>46160</v>
      </c>
      <c r="J47" t="s">
        <v>269</v>
      </c>
      <c r="K47" t="s">
        <v>6</v>
      </c>
      <c r="L47" t="s">
        <v>580</v>
      </c>
      <c r="M47" t="s">
        <v>397</v>
      </c>
      <c r="N47" t="s">
        <v>285</v>
      </c>
      <c r="O47" t="s">
        <v>6</v>
      </c>
      <c r="P47" s="2">
        <v>45086.704861111109</v>
      </c>
      <c r="Q47">
        <v>6276250</v>
      </c>
      <c r="R47" s="1">
        <v>45064</v>
      </c>
      <c r="S47" t="s">
        <v>581</v>
      </c>
      <c r="T47" t="s">
        <v>273</v>
      </c>
      <c r="U47" t="s">
        <v>504</v>
      </c>
      <c r="V47" s="2">
        <v>45086.70484953704</v>
      </c>
      <c r="W47" t="s">
        <v>6</v>
      </c>
      <c r="X47" t="s">
        <v>6</v>
      </c>
      <c r="Y47" t="s">
        <v>6</v>
      </c>
      <c r="Z47" t="s">
        <v>6</v>
      </c>
      <c r="AA47" s="2">
        <v>45098.38318287037</v>
      </c>
      <c r="AB47" t="s">
        <v>582</v>
      </c>
      <c r="AC47" t="s">
        <v>6</v>
      </c>
      <c r="AD47">
        <v>5705681.8200000003</v>
      </c>
      <c r="AE47">
        <v>570568.18000000005</v>
      </c>
      <c r="AF47">
        <v>6276250</v>
      </c>
      <c r="AG47" t="s">
        <v>6</v>
      </c>
      <c r="AH47" t="s">
        <v>276</v>
      </c>
      <c r="AI47" s="2">
        <v>45098.634479166663</v>
      </c>
      <c r="AJ47" s="2">
        <v>45098.384606481479</v>
      </c>
      <c r="AK47" t="s">
        <v>42</v>
      </c>
      <c r="AL47" t="s">
        <v>583</v>
      </c>
      <c r="AM47" t="s">
        <v>1100</v>
      </c>
      <c r="AN47">
        <v>6276250</v>
      </c>
      <c r="AO47" t="s">
        <v>584</v>
      </c>
      <c r="AP47" t="s">
        <v>303</v>
      </c>
      <c r="AQ47">
        <v>1</v>
      </c>
      <c r="AR47">
        <v>0</v>
      </c>
      <c r="AS47">
        <v>0</v>
      </c>
      <c r="AT47">
        <v>0</v>
      </c>
      <c r="AU47">
        <v>0</v>
      </c>
      <c r="AV47">
        <v>1</v>
      </c>
      <c r="AW47" s="1">
        <v>45098</v>
      </c>
      <c r="AX47" s="1">
        <v>45098</v>
      </c>
      <c r="AY47" t="s">
        <v>585</v>
      </c>
      <c r="AZ47" t="s">
        <v>115</v>
      </c>
      <c r="BA47" s="1">
        <v>41506</v>
      </c>
      <c r="BB47">
        <v>67500</v>
      </c>
      <c r="BC47">
        <v>119.7</v>
      </c>
      <c r="BD47">
        <v>119.7</v>
      </c>
    </row>
    <row r="48" spans="1:56" x14ac:dyDescent="0.35">
      <c r="A48" t="s">
        <v>586</v>
      </c>
      <c r="B48" t="s">
        <v>116</v>
      </c>
      <c r="C48" t="s">
        <v>117</v>
      </c>
      <c r="D48" t="s">
        <v>1</v>
      </c>
      <c r="E48" t="s">
        <v>312</v>
      </c>
      <c r="F48" t="s">
        <v>293</v>
      </c>
      <c r="G48" t="s">
        <v>390</v>
      </c>
      <c r="H48" s="1">
        <v>46357</v>
      </c>
      <c r="I48" s="1">
        <v>47087</v>
      </c>
      <c r="J48" t="s">
        <v>269</v>
      </c>
      <c r="K48" t="s">
        <v>6</v>
      </c>
      <c r="L48" t="s">
        <v>587</v>
      </c>
      <c r="M48" t="s">
        <v>390</v>
      </c>
      <c r="N48" t="s">
        <v>335</v>
      </c>
      <c r="O48" t="s">
        <v>6</v>
      </c>
      <c r="P48" s="2">
        <v>45344.546759259261</v>
      </c>
      <c r="Q48">
        <v>109253.91</v>
      </c>
      <c r="R48" s="1">
        <v>45349</v>
      </c>
      <c r="S48" t="s">
        <v>116</v>
      </c>
      <c r="T48" t="s">
        <v>273</v>
      </c>
      <c r="U48" t="s">
        <v>326</v>
      </c>
      <c r="V48" s="2">
        <v>45344.546759259261</v>
      </c>
      <c r="W48" t="s">
        <v>6</v>
      </c>
      <c r="X48" t="s">
        <v>6</v>
      </c>
      <c r="Y48" t="s">
        <v>6</v>
      </c>
      <c r="Z48" t="s">
        <v>588</v>
      </c>
      <c r="AA48" s="2">
        <v>45345.415208333332</v>
      </c>
      <c r="AB48" t="s">
        <v>275</v>
      </c>
      <c r="AC48" t="s">
        <v>6</v>
      </c>
      <c r="AD48">
        <v>75608.240000000005</v>
      </c>
      <c r="AE48">
        <v>33645.67</v>
      </c>
      <c r="AF48">
        <v>109253.91</v>
      </c>
      <c r="AG48" t="s">
        <v>299</v>
      </c>
      <c r="AH48" t="s">
        <v>300</v>
      </c>
      <c r="AI48" s="2">
        <v>45345.892314814817</v>
      </c>
      <c r="AJ48" s="2">
        <v>45345.598865740743</v>
      </c>
      <c r="AK48" t="s">
        <v>43</v>
      </c>
      <c r="AL48" t="s">
        <v>589</v>
      </c>
      <c r="AM48" t="s">
        <v>6</v>
      </c>
      <c r="AN48" t="s">
        <v>6</v>
      </c>
      <c r="AO48" t="s">
        <v>6</v>
      </c>
      <c r="AP48" t="s">
        <v>303</v>
      </c>
      <c r="AQ48">
        <v>0</v>
      </c>
      <c r="AR48">
        <v>1</v>
      </c>
      <c r="AS48">
        <v>0</v>
      </c>
      <c r="AT48">
        <v>0</v>
      </c>
      <c r="AU48">
        <v>0</v>
      </c>
      <c r="AV48">
        <v>1</v>
      </c>
      <c r="AW48" s="1">
        <v>45345</v>
      </c>
      <c r="AX48" s="1">
        <v>45478</v>
      </c>
      <c r="AY48" t="s">
        <v>590</v>
      </c>
      <c r="AZ48" t="s">
        <v>117</v>
      </c>
      <c r="BA48" s="1">
        <v>45160</v>
      </c>
      <c r="BB48">
        <v>407500</v>
      </c>
      <c r="BC48">
        <v>6.2</v>
      </c>
      <c r="BD48">
        <v>10.6</v>
      </c>
    </row>
    <row r="49" spans="1:56" x14ac:dyDescent="0.35">
      <c r="A49" t="s">
        <v>591</v>
      </c>
      <c r="B49" t="s">
        <v>119</v>
      </c>
      <c r="C49" t="s">
        <v>89</v>
      </c>
      <c r="D49" t="s">
        <v>1</v>
      </c>
      <c r="E49" t="s">
        <v>463</v>
      </c>
      <c r="F49" t="s">
        <v>6</v>
      </c>
      <c r="G49" t="s">
        <v>432</v>
      </c>
      <c r="H49" s="1">
        <v>45778</v>
      </c>
      <c r="I49" s="1">
        <v>46507</v>
      </c>
      <c r="J49" t="s">
        <v>269</v>
      </c>
      <c r="K49" t="s">
        <v>6</v>
      </c>
      <c r="L49" t="s">
        <v>592</v>
      </c>
      <c r="M49" t="s">
        <v>432</v>
      </c>
      <c r="N49" t="s">
        <v>285</v>
      </c>
      <c r="O49" t="s">
        <v>6</v>
      </c>
      <c r="P49" s="2">
        <v>45512.628946759258</v>
      </c>
      <c r="Q49">
        <v>300000</v>
      </c>
      <c r="R49" s="1">
        <v>45519</v>
      </c>
      <c r="S49" t="s">
        <v>119</v>
      </c>
      <c r="T49" t="s">
        <v>273</v>
      </c>
      <c r="U49" t="s">
        <v>89</v>
      </c>
      <c r="V49" s="2">
        <v>45512.628935185188</v>
      </c>
      <c r="W49" t="s">
        <v>6</v>
      </c>
      <c r="X49" t="s">
        <v>6</v>
      </c>
      <c r="Y49" t="s">
        <v>6</v>
      </c>
      <c r="Z49" t="s">
        <v>487</v>
      </c>
      <c r="AA49" s="2">
        <v>45517.672013888892</v>
      </c>
      <c r="AB49" t="s">
        <v>275</v>
      </c>
      <c r="AC49" t="s">
        <v>6</v>
      </c>
      <c r="AD49">
        <v>218699</v>
      </c>
      <c r="AE49">
        <v>81301</v>
      </c>
      <c r="AF49" s="29" t="s">
        <v>509</v>
      </c>
      <c r="AG49" t="s">
        <v>6</v>
      </c>
      <c r="AH49" t="s">
        <v>276</v>
      </c>
      <c r="AI49" s="2">
        <v>45519.875868055555</v>
      </c>
      <c r="AJ49" t="s">
        <v>6</v>
      </c>
      <c r="AK49" t="s">
        <v>46</v>
      </c>
      <c r="AL49" t="s">
        <v>593</v>
      </c>
      <c r="AM49" t="s">
        <v>6</v>
      </c>
      <c r="AN49" t="s">
        <v>6</v>
      </c>
      <c r="AO49" t="s">
        <v>6</v>
      </c>
      <c r="AP49" t="s">
        <v>289</v>
      </c>
      <c r="AQ49">
        <v>0</v>
      </c>
      <c r="AR49">
        <v>1</v>
      </c>
      <c r="AS49">
        <v>0</v>
      </c>
      <c r="AT49">
        <v>0</v>
      </c>
      <c r="AU49">
        <v>0</v>
      </c>
      <c r="AV49">
        <v>1</v>
      </c>
      <c r="AW49" s="1">
        <v>45366</v>
      </c>
      <c r="AX49" s="1">
        <v>45366</v>
      </c>
      <c r="AY49" t="s">
        <v>467</v>
      </c>
      <c r="AZ49" t="s">
        <v>468</v>
      </c>
      <c r="BA49" s="1">
        <v>44789</v>
      </c>
      <c r="BB49">
        <v>113000</v>
      </c>
      <c r="BC49">
        <v>19.2</v>
      </c>
      <c r="BD49">
        <v>19.2</v>
      </c>
    </row>
    <row r="50" spans="1:56" x14ac:dyDescent="0.35">
      <c r="A50" t="s">
        <v>594</v>
      </c>
      <c r="B50" t="s">
        <v>120</v>
      </c>
      <c r="C50" t="s">
        <v>102</v>
      </c>
      <c r="D50" t="s">
        <v>1</v>
      </c>
      <c r="E50" t="s">
        <v>313</v>
      </c>
      <c r="F50" t="s">
        <v>6</v>
      </c>
      <c r="G50" t="s">
        <v>518</v>
      </c>
      <c r="H50" s="1">
        <v>46023</v>
      </c>
      <c r="I50" s="1">
        <v>47848</v>
      </c>
      <c r="J50" t="s">
        <v>269</v>
      </c>
      <c r="K50" t="s">
        <v>6</v>
      </c>
      <c r="L50" t="s">
        <v>595</v>
      </c>
      <c r="M50" t="s">
        <v>518</v>
      </c>
      <c r="N50" t="s">
        <v>285</v>
      </c>
      <c r="O50" t="s">
        <v>6</v>
      </c>
      <c r="P50" s="2">
        <v>45671.554224537038</v>
      </c>
      <c r="Q50">
        <v>1644892</v>
      </c>
      <c r="R50" s="1">
        <v>45685</v>
      </c>
      <c r="S50" t="s">
        <v>120</v>
      </c>
      <c r="T50" t="s">
        <v>273</v>
      </c>
      <c r="U50" t="s">
        <v>102</v>
      </c>
      <c r="V50" s="2">
        <v>45671.554212962961</v>
      </c>
      <c r="W50" t="s">
        <v>6</v>
      </c>
      <c r="X50" t="s">
        <v>6</v>
      </c>
      <c r="Y50" t="s">
        <v>6</v>
      </c>
      <c r="Z50" t="s">
        <v>460</v>
      </c>
      <c r="AA50" s="2">
        <v>45681.62128472222</v>
      </c>
      <c r="AB50" t="s">
        <v>275</v>
      </c>
      <c r="AC50" t="s">
        <v>6</v>
      </c>
      <c r="AD50">
        <v>1175000</v>
      </c>
      <c r="AE50">
        <v>469892</v>
      </c>
      <c r="AF50">
        <v>1644892</v>
      </c>
      <c r="AG50" t="s">
        <v>6</v>
      </c>
      <c r="AH50" t="s">
        <v>276</v>
      </c>
      <c r="AI50" s="2">
        <v>45685.700289351851</v>
      </c>
      <c r="AJ50" t="s">
        <v>6</v>
      </c>
      <c r="AK50" t="s">
        <v>46</v>
      </c>
      <c r="AL50" t="s">
        <v>596</v>
      </c>
      <c r="AM50" t="s">
        <v>6</v>
      </c>
      <c r="AN50" t="s">
        <v>6</v>
      </c>
      <c r="AO50" t="s">
        <v>6</v>
      </c>
      <c r="AP50" t="s">
        <v>289</v>
      </c>
      <c r="AQ50">
        <v>0</v>
      </c>
      <c r="AR50">
        <v>1</v>
      </c>
      <c r="AS50">
        <v>0</v>
      </c>
      <c r="AT50">
        <v>0</v>
      </c>
      <c r="AU50">
        <v>0</v>
      </c>
      <c r="AV50">
        <v>1</v>
      </c>
      <c r="AW50" s="1">
        <v>45565</v>
      </c>
      <c r="AX50" s="1">
        <v>45565</v>
      </c>
      <c r="AY50" t="s">
        <v>521</v>
      </c>
      <c r="AZ50" t="s">
        <v>522</v>
      </c>
      <c r="BA50" s="1">
        <v>45524</v>
      </c>
      <c r="BB50">
        <v>300000</v>
      </c>
      <c r="BC50">
        <v>1.4</v>
      </c>
      <c r="BD50">
        <v>1.4</v>
      </c>
    </row>
    <row r="51" spans="1:56" x14ac:dyDescent="0.35">
      <c r="A51" t="s">
        <v>597</v>
      </c>
      <c r="B51" t="s">
        <v>121</v>
      </c>
      <c r="C51" t="s">
        <v>78</v>
      </c>
      <c r="D51" t="s">
        <v>2</v>
      </c>
      <c r="E51" t="s">
        <v>282</v>
      </c>
      <c r="F51" t="s">
        <v>6</v>
      </c>
      <c r="G51" t="s">
        <v>397</v>
      </c>
      <c r="H51" s="1">
        <v>45383</v>
      </c>
      <c r="I51" s="1">
        <v>45747</v>
      </c>
      <c r="J51" t="s">
        <v>269</v>
      </c>
      <c r="K51" t="s">
        <v>6</v>
      </c>
      <c r="L51" t="s">
        <v>598</v>
      </c>
      <c r="M51" t="s">
        <v>397</v>
      </c>
      <c r="N51" t="s">
        <v>285</v>
      </c>
      <c r="O51" t="s">
        <v>6</v>
      </c>
      <c r="P51" s="2">
        <v>45128.473298611112</v>
      </c>
      <c r="Q51">
        <v>299980</v>
      </c>
      <c r="R51" s="1">
        <v>45148</v>
      </c>
      <c r="S51" t="s">
        <v>599</v>
      </c>
      <c r="T51" t="s">
        <v>273</v>
      </c>
      <c r="U51" t="s">
        <v>421</v>
      </c>
      <c r="V51" s="2">
        <v>45128.473287037035</v>
      </c>
      <c r="W51" t="s">
        <v>6</v>
      </c>
      <c r="X51" t="s">
        <v>6</v>
      </c>
      <c r="Y51" t="s">
        <v>6</v>
      </c>
      <c r="Z51" t="s">
        <v>6</v>
      </c>
      <c r="AA51" s="2">
        <v>45147.443391203706</v>
      </c>
      <c r="AB51" t="s">
        <v>275</v>
      </c>
      <c r="AC51" t="s">
        <v>6</v>
      </c>
      <c r="AD51">
        <v>243552</v>
      </c>
      <c r="AE51">
        <v>56428</v>
      </c>
      <c r="AF51">
        <v>299980</v>
      </c>
      <c r="AG51" t="s">
        <v>6</v>
      </c>
      <c r="AH51" t="s">
        <v>276</v>
      </c>
      <c r="AI51" s="2">
        <v>45147.913715277777</v>
      </c>
      <c r="AJ51" s="2">
        <v>45476.612858796296</v>
      </c>
      <c r="AK51" t="s">
        <v>43</v>
      </c>
      <c r="AL51" t="s">
        <v>600</v>
      </c>
      <c r="AM51" t="s">
        <v>1100</v>
      </c>
      <c r="AN51">
        <v>188114</v>
      </c>
      <c r="AO51" t="s">
        <v>601</v>
      </c>
      <c r="AP51" t="s">
        <v>303</v>
      </c>
      <c r="AQ51">
        <v>1</v>
      </c>
      <c r="AR51">
        <v>0</v>
      </c>
      <c r="AS51">
        <v>0</v>
      </c>
      <c r="AT51">
        <v>0</v>
      </c>
      <c r="AU51">
        <v>0</v>
      </c>
      <c r="AV51">
        <v>1</v>
      </c>
      <c r="AW51" s="1">
        <v>45091</v>
      </c>
      <c r="AX51" s="1">
        <v>45147</v>
      </c>
      <c r="AY51" t="s">
        <v>420</v>
      </c>
      <c r="AZ51" t="s">
        <v>421</v>
      </c>
      <c r="BA51" s="1">
        <v>44939</v>
      </c>
      <c r="BB51">
        <v>175000</v>
      </c>
      <c r="BC51">
        <v>5.0999999999999996</v>
      </c>
      <c r="BD51">
        <v>6.9</v>
      </c>
    </row>
    <row r="52" spans="1:56" x14ac:dyDescent="0.35">
      <c r="A52" t="s">
        <v>602</v>
      </c>
      <c r="B52" t="s">
        <v>209</v>
      </c>
      <c r="C52" t="s">
        <v>117</v>
      </c>
      <c r="D52" t="s">
        <v>7</v>
      </c>
      <c r="E52" t="s">
        <v>312</v>
      </c>
      <c r="F52" t="s">
        <v>293</v>
      </c>
      <c r="G52" t="s">
        <v>390</v>
      </c>
      <c r="H52" s="1">
        <v>45474</v>
      </c>
      <c r="I52" s="1">
        <v>47299</v>
      </c>
      <c r="J52" t="s">
        <v>386</v>
      </c>
      <c r="K52" t="s">
        <v>6</v>
      </c>
      <c r="L52" t="s">
        <v>603</v>
      </c>
      <c r="M52" t="s">
        <v>390</v>
      </c>
      <c r="N52" t="s">
        <v>335</v>
      </c>
      <c r="O52" t="s">
        <v>6</v>
      </c>
      <c r="P52" s="2">
        <v>45163.833854166667</v>
      </c>
      <c r="Q52">
        <v>312614.84999999998</v>
      </c>
      <c r="R52" s="1">
        <v>45224</v>
      </c>
      <c r="S52" t="s">
        <v>209</v>
      </c>
      <c r="T52" t="s">
        <v>273</v>
      </c>
      <c r="U52" t="s">
        <v>117</v>
      </c>
      <c r="V52" s="2">
        <v>45163.833854166667</v>
      </c>
      <c r="W52" t="s">
        <v>6</v>
      </c>
      <c r="X52" t="s">
        <v>6</v>
      </c>
      <c r="Y52" t="s">
        <v>7</v>
      </c>
      <c r="Z52" t="s">
        <v>6</v>
      </c>
      <c r="AA52" s="2">
        <v>45224.639791666668</v>
      </c>
      <c r="AB52" t="s">
        <v>582</v>
      </c>
      <c r="AC52" t="s">
        <v>6</v>
      </c>
      <c r="AD52">
        <v>216467.04</v>
      </c>
      <c r="AE52">
        <v>96147.81</v>
      </c>
      <c r="AF52">
        <v>312614.84999999998</v>
      </c>
      <c r="AG52" t="s">
        <v>299</v>
      </c>
      <c r="AH52" t="s">
        <v>300</v>
      </c>
      <c r="AI52" s="2">
        <v>45659.994027777779</v>
      </c>
      <c r="AJ52" t="s">
        <v>6</v>
      </c>
      <c r="AK52" t="s">
        <v>46</v>
      </c>
      <c r="AL52" t="s">
        <v>604</v>
      </c>
      <c r="AM52" t="s">
        <v>6</v>
      </c>
      <c r="AN52" t="s">
        <v>6</v>
      </c>
      <c r="AO52" t="s">
        <v>6</v>
      </c>
      <c r="AP52" t="s">
        <v>303</v>
      </c>
      <c r="AQ52">
        <v>0</v>
      </c>
      <c r="AR52">
        <v>0</v>
      </c>
      <c r="AS52">
        <v>0</v>
      </c>
      <c r="AT52">
        <v>1</v>
      </c>
      <c r="AU52">
        <v>0</v>
      </c>
      <c r="AV52">
        <v>1</v>
      </c>
      <c r="AW52" s="1">
        <v>45345</v>
      </c>
      <c r="AX52" s="1">
        <v>45478</v>
      </c>
      <c r="AY52" t="s">
        <v>590</v>
      </c>
      <c r="AZ52" t="s">
        <v>117</v>
      </c>
      <c r="BA52" s="1">
        <v>45160</v>
      </c>
      <c r="BB52">
        <v>407500</v>
      </c>
      <c r="BC52">
        <v>6.2</v>
      </c>
      <c r="BD52">
        <v>10.6</v>
      </c>
    </row>
    <row r="53" spans="1:56" x14ac:dyDescent="0.35">
      <c r="A53" t="s">
        <v>605</v>
      </c>
      <c r="B53" t="s">
        <v>122</v>
      </c>
      <c r="C53" t="s">
        <v>123</v>
      </c>
      <c r="D53" t="s">
        <v>1</v>
      </c>
      <c r="E53" t="s">
        <v>312</v>
      </c>
      <c r="F53" t="s">
        <v>6</v>
      </c>
      <c r="G53" t="s">
        <v>606</v>
      </c>
      <c r="H53" s="1">
        <v>45839</v>
      </c>
      <c r="I53" s="1">
        <v>46568</v>
      </c>
      <c r="J53" t="s">
        <v>269</v>
      </c>
      <c r="K53" t="s">
        <v>6</v>
      </c>
      <c r="L53" t="s">
        <v>607</v>
      </c>
      <c r="M53" t="s">
        <v>606</v>
      </c>
      <c r="N53" t="s">
        <v>285</v>
      </c>
      <c r="O53" t="s">
        <v>6</v>
      </c>
      <c r="P53" s="2">
        <v>45559.676180555558</v>
      </c>
      <c r="Q53">
        <v>179332</v>
      </c>
      <c r="R53" s="1">
        <v>45581</v>
      </c>
      <c r="S53" t="s">
        <v>122</v>
      </c>
      <c r="T53" t="s">
        <v>273</v>
      </c>
      <c r="U53" t="s">
        <v>123</v>
      </c>
      <c r="V53" s="2">
        <v>45559.676168981481</v>
      </c>
      <c r="W53" t="s">
        <v>6</v>
      </c>
      <c r="X53" t="s">
        <v>6</v>
      </c>
      <c r="Y53" t="s">
        <v>6</v>
      </c>
      <c r="Z53" t="s">
        <v>460</v>
      </c>
      <c r="AA53" s="2">
        <v>45576.671215277776</v>
      </c>
      <c r="AB53" t="s">
        <v>275</v>
      </c>
      <c r="AC53" t="s">
        <v>6</v>
      </c>
      <c r="AD53">
        <v>131979</v>
      </c>
      <c r="AE53">
        <v>47353</v>
      </c>
      <c r="AF53">
        <v>179332</v>
      </c>
      <c r="AG53" t="s">
        <v>6</v>
      </c>
      <c r="AH53" t="s">
        <v>276</v>
      </c>
      <c r="AI53" s="2">
        <v>45581.764537037037</v>
      </c>
      <c r="AJ53" t="s">
        <v>6</v>
      </c>
      <c r="AK53" t="s">
        <v>46</v>
      </c>
      <c r="AL53" t="s">
        <v>608</v>
      </c>
      <c r="AM53" t="s">
        <v>6</v>
      </c>
      <c r="AN53" t="s">
        <v>6</v>
      </c>
      <c r="AO53" t="s">
        <v>6</v>
      </c>
      <c r="AP53" t="s">
        <v>609</v>
      </c>
      <c r="AQ53">
        <v>0</v>
      </c>
      <c r="AR53">
        <v>1</v>
      </c>
      <c r="AS53">
        <v>0</v>
      </c>
      <c r="AT53">
        <v>0</v>
      </c>
      <c r="AU53">
        <v>0</v>
      </c>
      <c r="AV53">
        <v>1</v>
      </c>
      <c r="AW53" s="1">
        <v>45581</v>
      </c>
      <c r="AX53" s="1">
        <v>45581</v>
      </c>
      <c r="AY53" t="s">
        <v>610</v>
      </c>
      <c r="AZ53" t="s">
        <v>611</v>
      </c>
      <c r="BA53" s="1">
        <v>45524</v>
      </c>
      <c r="BB53">
        <v>300000</v>
      </c>
      <c r="BC53">
        <v>1.9</v>
      </c>
      <c r="BD53">
        <v>1.9</v>
      </c>
    </row>
    <row r="54" spans="1:56" x14ac:dyDescent="0.35">
      <c r="A54" t="s">
        <v>612</v>
      </c>
      <c r="B54" t="s">
        <v>124</v>
      </c>
      <c r="C54" t="s">
        <v>125</v>
      </c>
      <c r="D54" t="s">
        <v>1</v>
      </c>
      <c r="E54" t="s">
        <v>613</v>
      </c>
      <c r="F54" t="s">
        <v>6</v>
      </c>
      <c r="G54" t="s">
        <v>614</v>
      </c>
      <c r="H54" s="1">
        <v>45658</v>
      </c>
      <c r="I54" s="1">
        <v>47118</v>
      </c>
      <c r="J54" t="s">
        <v>269</v>
      </c>
      <c r="K54" t="s">
        <v>6</v>
      </c>
      <c r="L54" t="s">
        <v>615</v>
      </c>
      <c r="M54" t="s">
        <v>614</v>
      </c>
      <c r="N54" t="s">
        <v>285</v>
      </c>
      <c r="O54" t="s">
        <v>6</v>
      </c>
      <c r="P54" s="2">
        <v>45580.555590277778</v>
      </c>
      <c r="Q54">
        <v>199910</v>
      </c>
      <c r="R54" s="1">
        <v>45597</v>
      </c>
      <c r="S54" t="s">
        <v>616</v>
      </c>
      <c r="T54" t="s">
        <v>273</v>
      </c>
      <c r="U54" t="s">
        <v>125</v>
      </c>
      <c r="V54" s="2">
        <v>45580.555578703701</v>
      </c>
      <c r="W54" t="s">
        <v>6</v>
      </c>
      <c r="X54" t="s">
        <v>6</v>
      </c>
      <c r="Y54" t="s">
        <v>6</v>
      </c>
      <c r="Z54" t="s">
        <v>6</v>
      </c>
      <c r="AA54" s="2">
        <v>45597.516504629632</v>
      </c>
      <c r="AB54" t="s">
        <v>275</v>
      </c>
      <c r="AC54">
        <v>199913</v>
      </c>
      <c r="AD54">
        <v>162336</v>
      </c>
      <c r="AE54">
        <v>37574</v>
      </c>
      <c r="AF54">
        <v>399823</v>
      </c>
      <c r="AG54" t="s">
        <v>6</v>
      </c>
      <c r="AH54" t="s">
        <v>276</v>
      </c>
      <c r="AI54" s="2">
        <v>45597.849652777775</v>
      </c>
      <c r="AJ54" t="s">
        <v>6</v>
      </c>
      <c r="AK54" t="s">
        <v>46</v>
      </c>
      <c r="AL54" t="s">
        <v>617</v>
      </c>
      <c r="AM54" t="s">
        <v>6</v>
      </c>
      <c r="AN54" t="s">
        <v>6</v>
      </c>
      <c r="AO54" t="s">
        <v>6</v>
      </c>
      <c r="AP54" t="s">
        <v>303</v>
      </c>
      <c r="AQ54">
        <v>0</v>
      </c>
      <c r="AR54">
        <v>1</v>
      </c>
      <c r="AS54">
        <v>0</v>
      </c>
      <c r="AT54">
        <v>0</v>
      </c>
      <c r="AU54">
        <v>0</v>
      </c>
      <c r="AV54">
        <v>1</v>
      </c>
      <c r="AW54" s="1">
        <v>45547</v>
      </c>
      <c r="AX54" s="1">
        <v>45547</v>
      </c>
      <c r="AY54" t="s">
        <v>618</v>
      </c>
      <c r="AZ54" t="s">
        <v>619</v>
      </c>
      <c r="BA54" s="1">
        <v>45160</v>
      </c>
      <c r="BB54">
        <v>97500</v>
      </c>
      <c r="BC54">
        <v>12.9</v>
      </c>
      <c r="BD54">
        <v>12.9</v>
      </c>
    </row>
    <row r="55" spans="1:56" x14ac:dyDescent="0.35">
      <c r="A55" t="s">
        <v>620</v>
      </c>
      <c r="B55" t="s">
        <v>126</v>
      </c>
      <c r="C55" t="s">
        <v>127</v>
      </c>
      <c r="D55" t="s">
        <v>1</v>
      </c>
      <c r="E55" t="s">
        <v>343</v>
      </c>
      <c r="F55" t="s">
        <v>6</v>
      </c>
      <c r="G55" t="s">
        <v>358</v>
      </c>
      <c r="H55" s="1">
        <v>45717</v>
      </c>
      <c r="I55" s="1">
        <v>46447</v>
      </c>
      <c r="J55" t="s">
        <v>269</v>
      </c>
      <c r="K55" t="s">
        <v>6</v>
      </c>
      <c r="L55" t="s">
        <v>621</v>
      </c>
      <c r="M55" t="s">
        <v>358</v>
      </c>
      <c r="N55" t="s">
        <v>285</v>
      </c>
      <c r="O55" t="s">
        <v>6</v>
      </c>
      <c r="P55" s="2">
        <v>45678.590509259258</v>
      </c>
      <c r="Q55">
        <v>180990</v>
      </c>
      <c r="R55" s="1">
        <v>45684</v>
      </c>
      <c r="S55" t="s">
        <v>126</v>
      </c>
      <c r="T55" t="s">
        <v>273</v>
      </c>
      <c r="U55" t="s">
        <v>127</v>
      </c>
      <c r="V55" s="2">
        <v>45678.590509259258</v>
      </c>
      <c r="W55" t="s">
        <v>6</v>
      </c>
      <c r="X55" t="s">
        <v>6</v>
      </c>
      <c r="Y55" t="s">
        <v>6</v>
      </c>
      <c r="Z55" t="s">
        <v>622</v>
      </c>
      <c r="AA55" s="2">
        <v>45687.593391203707</v>
      </c>
      <c r="AB55" t="s">
        <v>275</v>
      </c>
      <c r="AC55" t="s">
        <v>6</v>
      </c>
      <c r="AD55">
        <v>132763</v>
      </c>
      <c r="AE55">
        <v>48227</v>
      </c>
      <c r="AF55">
        <v>180990</v>
      </c>
      <c r="AG55" t="s">
        <v>6</v>
      </c>
      <c r="AH55" t="s">
        <v>276</v>
      </c>
      <c r="AI55" s="2">
        <v>45693.944456018522</v>
      </c>
      <c r="AJ55" t="s">
        <v>6</v>
      </c>
      <c r="AK55" t="s">
        <v>46</v>
      </c>
      <c r="AL55" t="s">
        <v>623</v>
      </c>
      <c r="AM55" t="s">
        <v>6</v>
      </c>
      <c r="AN55" t="s">
        <v>6</v>
      </c>
      <c r="AO55" t="s">
        <v>6</v>
      </c>
      <c r="AP55" t="s">
        <v>289</v>
      </c>
      <c r="AQ55">
        <v>0</v>
      </c>
      <c r="AR55">
        <v>1</v>
      </c>
      <c r="AS55">
        <v>0</v>
      </c>
      <c r="AT55">
        <v>0</v>
      </c>
      <c r="AU55">
        <v>0</v>
      </c>
      <c r="AV55">
        <v>1</v>
      </c>
      <c r="AW55" s="1">
        <v>45693</v>
      </c>
      <c r="AX55" s="1">
        <v>45693</v>
      </c>
      <c r="AY55" t="s">
        <v>624</v>
      </c>
      <c r="AZ55" t="s">
        <v>127</v>
      </c>
      <c r="BA55" s="1">
        <v>45524</v>
      </c>
      <c r="BB55">
        <v>137000</v>
      </c>
      <c r="BC55">
        <v>5.6</v>
      </c>
      <c r="BD55">
        <v>5.6</v>
      </c>
    </row>
    <row r="56" spans="1:56" x14ac:dyDescent="0.35">
      <c r="A56" t="s">
        <v>625</v>
      </c>
      <c r="B56" t="s">
        <v>210</v>
      </c>
      <c r="C56" t="s">
        <v>95</v>
      </c>
      <c r="D56" t="s">
        <v>2</v>
      </c>
      <c r="E56" t="s">
        <v>626</v>
      </c>
      <c r="F56" t="s">
        <v>627</v>
      </c>
      <c r="G56" t="s">
        <v>424</v>
      </c>
      <c r="H56" s="1">
        <v>45474</v>
      </c>
      <c r="I56" s="1">
        <v>45656</v>
      </c>
      <c r="J56" t="s">
        <v>269</v>
      </c>
      <c r="K56" t="s">
        <v>6</v>
      </c>
      <c r="L56" t="s">
        <v>628</v>
      </c>
      <c r="M56" t="s">
        <v>484</v>
      </c>
      <c r="N56" t="s">
        <v>271</v>
      </c>
      <c r="O56" t="s">
        <v>629</v>
      </c>
      <c r="P56" s="2">
        <v>45434.678090277775</v>
      </c>
      <c r="Q56">
        <v>50000</v>
      </c>
      <c r="R56" s="1">
        <v>45457</v>
      </c>
      <c r="S56" t="s">
        <v>630</v>
      </c>
      <c r="T56" t="s">
        <v>273</v>
      </c>
      <c r="U56" t="s">
        <v>337</v>
      </c>
      <c r="V56" s="2">
        <v>45434.678078703706</v>
      </c>
      <c r="W56" t="s">
        <v>6</v>
      </c>
      <c r="X56" t="s">
        <v>6</v>
      </c>
      <c r="Y56" t="s">
        <v>6</v>
      </c>
      <c r="Z56" t="s">
        <v>6</v>
      </c>
      <c r="AA56" t="s">
        <v>6</v>
      </c>
      <c r="AB56" t="s">
        <v>327</v>
      </c>
      <c r="AC56" t="s">
        <v>6</v>
      </c>
      <c r="AD56">
        <v>45455</v>
      </c>
      <c r="AE56">
        <v>4545</v>
      </c>
      <c r="AF56">
        <v>50000</v>
      </c>
      <c r="AG56" t="s">
        <v>299</v>
      </c>
      <c r="AH56" t="s">
        <v>300</v>
      </c>
      <c r="AI56" s="2">
        <v>45474.650821759256</v>
      </c>
      <c r="AJ56" s="2">
        <v>45671.562662037039</v>
      </c>
      <c r="AK56" t="s">
        <v>46</v>
      </c>
      <c r="AL56" t="s">
        <v>631</v>
      </c>
      <c r="AM56" t="s">
        <v>1100</v>
      </c>
      <c r="AN56">
        <v>50000</v>
      </c>
      <c r="AO56" t="s">
        <v>584</v>
      </c>
      <c r="AP56" t="s">
        <v>6</v>
      </c>
      <c r="AQ56">
        <v>1</v>
      </c>
      <c r="AR56">
        <v>0</v>
      </c>
      <c r="AS56">
        <v>0</v>
      </c>
      <c r="AT56">
        <v>0</v>
      </c>
      <c r="AU56">
        <v>0</v>
      </c>
      <c r="AV56">
        <v>1</v>
      </c>
      <c r="AW56" s="1">
        <v>45474</v>
      </c>
      <c r="AX56" s="1">
        <v>45524</v>
      </c>
      <c r="AY56" t="s">
        <v>489</v>
      </c>
      <c r="AZ56" t="s">
        <v>95</v>
      </c>
      <c r="BA56" s="1">
        <v>45524</v>
      </c>
      <c r="BB56">
        <v>12905</v>
      </c>
      <c r="BC56">
        <v>-1.7</v>
      </c>
      <c r="BD56">
        <v>0</v>
      </c>
    </row>
    <row r="57" spans="1:56" x14ac:dyDescent="0.35">
      <c r="A57" t="s">
        <v>632</v>
      </c>
      <c r="B57" t="s">
        <v>128</v>
      </c>
      <c r="C57" t="s">
        <v>129</v>
      </c>
      <c r="D57" t="s">
        <v>7</v>
      </c>
      <c r="E57" t="s">
        <v>343</v>
      </c>
      <c r="F57" t="s">
        <v>6</v>
      </c>
      <c r="G57" t="s">
        <v>566</v>
      </c>
      <c r="H57" s="1">
        <v>45809</v>
      </c>
      <c r="I57" s="1">
        <v>46538</v>
      </c>
      <c r="J57" t="s">
        <v>269</v>
      </c>
      <c r="K57" t="s">
        <v>6</v>
      </c>
      <c r="L57" t="s">
        <v>633</v>
      </c>
      <c r="M57" t="s">
        <v>566</v>
      </c>
      <c r="N57" t="s">
        <v>285</v>
      </c>
      <c r="O57" t="s">
        <v>6</v>
      </c>
      <c r="P57" s="2">
        <v>45541.609340277777</v>
      </c>
      <c r="Q57">
        <v>199713</v>
      </c>
      <c r="R57" s="1">
        <v>45574</v>
      </c>
      <c r="S57" t="s">
        <v>634</v>
      </c>
      <c r="T57" t="s">
        <v>273</v>
      </c>
      <c r="U57" t="s">
        <v>129</v>
      </c>
      <c r="V57" s="2">
        <v>45541.6093287037</v>
      </c>
      <c r="W57" t="s">
        <v>6</v>
      </c>
      <c r="X57" t="s">
        <v>6</v>
      </c>
      <c r="Y57" t="s">
        <v>7</v>
      </c>
      <c r="Z57" t="s">
        <v>635</v>
      </c>
      <c r="AA57" s="2">
        <v>45569.619525462964</v>
      </c>
      <c r="AB57" t="s">
        <v>275</v>
      </c>
      <c r="AC57" t="s">
        <v>6</v>
      </c>
      <c r="AD57">
        <v>145720</v>
      </c>
      <c r="AE57">
        <v>53993</v>
      </c>
      <c r="AF57">
        <v>199713</v>
      </c>
      <c r="AG57" t="s">
        <v>6</v>
      </c>
      <c r="AH57" t="s">
        <v>276</v>
      </c>
      <c r="AI57" s="2">
        <v>45574.956458333334</v>
      </c>
      <c r="AJ57" t="s">
        <v>6</v>
      </c>
      <c r="AK57" t="s">
        <v>46</v>
      </c>
      <c r="AL57" t="s">
        <v>636</v>
      </c>
      <c r="AM57" t="s">
        <v>6</v>
      </c>
      <c r="AN57" t="s">
        <v>6</v>
      </c>
      <c r="AO57" t="s">
        <v>6</v>
      </c>
      <c r="AP57" t="s">
        <v>289</v>
      </c>
      <c r="AQ57">
        <v>0</v>
      </c>
      <c r="AR57">
        <v>0</v>
      </c>
      <c r="AS57">
        <v>0</v>
      </c>
      <c r="AT57">
        <v>1</v>
      </c>
      <c r="AU57">
        <v>0</v>
      </c>
      <c r="AV57">
        <v>1</v>
      </c>
      <c r="AW57" s="1">
        <v>45574</v>
      </c>
      <c r="AX57" s="1">
        <v>45574</v>
      </c>
      <c r="AY57" t="s">
        <v>637</v>
      </c>
      <c r="AZ57" t="s">
        <v>129</v>
      </c>
      <c r="BA57" s="1">
        <v>45524</v>
      </c>
      <c r="BB57">
        <v>297600</v>
      </c>
      <c r="BC57">
        <v>1.7</v>
      </c>
      <c r="BD57">
        <v>1.7</v>
      </c>
    </row>
    <row r="58" spans="1:56" x14ac:dyDescent="0.35">
      <c r="A58" t="s">
        <v>638</v>
      </c>
      <c r="B58" t="s">
        <v>130</v>
      </c>
      <c r="C58" t="s">
        <v>131</v>
      </c>
      <c r="D58" t="s">
        <v>1</v>
      </c>
      <c r="E58" t="s">
        <v>343</v>
      </c>
      <c r="F58" t="s">
        <v>6</v>
      </c>
      <c r="G58" t="s">
        <v>539</v>
      </c>
      <c r="H58" s="1">
        <v>45839</v>
      </c>
      <c r="I58" s="1">
        <v>46569</v>
      </c>
      <c r="J58" t="s">
        <v>269</v>
      </c>
      <c r="K58" t="s">
        <v>6</v>
      </c>
      <c r="L58" t="s">
        <v>639</v>
      </c>
      <c r="M58" t="s">
        <v>539</v>
      </c>
      <c r="N58" t="s">
        <v>285</v>
      </c>
      <c r="O58" t="s">
        <v>6</v>
      </c>
      <c r="P58" s="2">
        <v>45552.70412037037</v>
      </c>
      <c r="Q58">
        <v>198932</v>
      </c>
      <c r="R58" s="1">
        <v>45574</v>
      </c>
      <c r="S58" t="s">
        <v>640</v>
      </c>
      <c r="T58" t="s">
        <v>273</v>
      </c>
      <c r="U58" t="s">
        <v>131</v>
      </c>
      <c r="V58" s="2">
        <v>45552.70412037037</v>
      </c>
      <c r="W58" t="s">
        <v>6</v>
      </c>
      <c r="X58" t="s">
        <v>6</v>
      </c>
      <c r="Y58" t="s">
        <v>6</v>
      </c>
      <c r="Z58" t="s">
        <v>460</v>
      </c>
      <c r="AA58" s="2">
        <v>45569.676840277774</v>
      </c>
      <c r="AB58" t="s">
        <v>275</v>
      </c>
      <c r="AC58" t="s">
        <v>6</v>
      </c>
      <c r="AD58">
        <v>148931</v>
      </c>
      <c r="AE58">
        <v>50002</v>
      </c>
      <c r="AF58">
        <v>198932</v>
      </c>
      <c r="AG58" t="s">
        <v>6</v>
      </c>
      <c r="AH58" t="s">
        <v>276</v>
      </c>
      <c r="AI58" s="2">
        <v>45574.899189814816</v>
      </c>
      <c r="AJ58" t="s">
        <v>6</v>
      </c>
      <c r="AK58" t="s">
        <v>46</v>
      </c>
      <c r="AL58" t="s">
        <v>641</v>
      </c>
      <c r="AM58" t="s">
        <v>6</v>
      </c>
      <c r="AN58" t="s">
        <v>6</v>
      </c>
      <c r="AO58" t="s">
        <v>6</v>
      </c>
      <c r="AP58" t="s">
        <v>289</v>
      </c>
      <c r="AQ58">
        <v>0</v>
      </c>
      <c r="AR58">
        <v>1</v>
      </c>
      <c r="AS58">
        <v>0</v>
      </c>
      <c r="AT58">
        <v>0</v>
      </c>
      <c r="AU58">
        <v>0</v>
      </c>
      <c r="AV58">
        <v>1</v>
      </c>
      <c r="AW58" s="1">
        <v>45574</v>
      </c>
      <c r="AX58" s="1">
        <v>45574</v>
      </c>
      <c r="AY58" t="s">
        <v>642</v>
      </c>
      <c r="AZ58" t="s">
        <v>643</v>
      </c>
      <c r="BA58" s="1">
        <v>45524</v>
      </c>
      <c r="BB58">
        <v>234500</v>
      </c>
      <c r="BC58">
        <v>1.7</v>
      </c>
      <c r="BD58">
        <v>1.7</v>
      </c>
    </row>
    <row r="59" spans="1:56" x14ac:dyDescent="0.35">
      <c r="A59" t="s">
        <v>644</v>
      </c>
      <c r="B59" t="s">
        <v>132</v>
      </c>
      <c r="C59" t="s">
        <v>111</v>
      </c>
      <c r="D59" t="s">
        <v>1</v>
      </c>
      <c r="E59" t="s">
        <v>343</v>
      </c>
      <c r="F59" t="s">
        <v>6</v>
      </c>
      <c r="G59" t="s">
        <v>559</v>
      </c>
      <c r="H59" s="1">
        <v>45873</v>
      </c>
      <c r="I59" s="1">
        <v>46602</v>
      </c>
      <c r="J59" t="s">
        <v>269</v>
      </c>
      <c r="K59" t="s">
        <v>6</v>
      </c>
      <c r="L59" t="s">
        <v>645</v>
      </c>
      <c r="M59" t="s">
        <v>559</v>
      </c>
      <c r="N59" t="s">
        <v>285</v>
      </c>
      <c r="O59" t="s">
        <v>6</v>
      </c>
      <c r="P59" s="2">
        <v>45545.603912037041</v>
      </c>
      <c r="Q59">
        <v>199932</v>
      </c>
      <c r="R59" s="1">
        <v>45574</v>
      </c>
      <c r="S59" t="s">
        <v>646</v>
      </c>
      <c r="T59" t="s">
        <v>273</v>
      </c>
      <c r="U59" t="s">
        <v>111</v>
      </c>
      <c r="V59" s="2">
        <v>45545.603912037041</v>
      </c>
      <c r="W59" t="s">
        <v>6</v>
      </c>
      <c r="X59" t="s">
        <v>6</v>
      </c>
      <c r="Y59" t="s">
        <v>6</v>
      </c>
      <c r="Z59" t="s">
        <v>635</v>
      </c>
      <c r="AA59" s="2">
        <v>45568.723726851851</v>
      </c>
      <c r="AB59" t="s">
        <v>275</v>
      </c>
      <c r="AC59" t="s">
        <v>6</v>
      </c>
      <c r="AD59">
        <v>145829</v>
      </c>
      <c r="AE59">
        <v>54103</v>
      </c>
      <c r="AF59">
        <v>199916</v>
      </c>
      <c r="AG59" t="s">
        <v>6</v>
      </c>
      <c r="AH59" t="s">
        <v>276</v>
      </c>
      <c r="AI59" s="2">
        <v>45574.889027777775</v>
      </c>
      <c r="AJ59" t="s">
        <v>6</v>
      </c>
      <c r="AK59" t="s">
        <v>46</v>
      </c>
      <c r="AL59" t="s">
        <v>647</v>
      </c>
      <c r="AM59" t="s">
        <v>6</v>
      </c>
      <c r="AN59" t="s">
        <v>6</v>
      </c>
      <c r="AO59" t="s">
        <v>6</v>
      </c>
      <c r="AP59" t="s">
        <v>289</v>
      </c>
      <c r="AQ59">
        <v>0</v>
      </c>
      <c r="AR59">
        <v>1</v>
      </c>
      <c r="AS59">
        <v>0</v>
      </c>
      <c r="AT59">
        <v>0</v>
      </c>
      <c r="AU59">
        <v>0</v>
      </c>
      <c r="AV59">
        <v>1</v>
      </c>
      <c r="AW59" s="1">
        <v>45574</v>
      </c>
      <c r="AX59" s="1">
        <v>45574</v>
      </c>
      <c r="AY59" t="s">
        <v>562</v>
      </c>
      <c r="AZ59" t="s">
        <v>563</v>
      </c>
      <c r="BA59" s="1">
        <v>45524</v>
      </c>
      <c r="BB59">
        <v>200000</v>
      </c>
      <c r="BC59">
        <v>1.7</v>
      </c>
      <c r="BD59">
        <v>1.7</v>
      </c>
    </row>
    <row r="60" spans="1:56" x14ac:dyDescent="0.35">
      <c r="A60" t="s">
        <v>648</v>
      </c>
      <c r="B60" t="s">
        <v>133</v>
      </c>
      <c r="C60" t="s">
        <v>63</v>
      </c>
      <c r="D60" t="s">
        <v>1</v>
      </c>
      <c r="E60" t="s">
        <v>649</v>
      </c>
      <c r="F60" t="s">
        <v>282</v>
      </c>
      <c r="G60" t="s">
        <v>358</v>
      </c>
      <c r="H60" s="1">
        <v>45870</v>
      </c>
      <c r="I60" s="1">
        <v>47330</v>
      </c>
      <c r="J60" t="s">
        <v>269</v>
      </c>
      <c r="K60" t="s">
        <v>6</v>
      </c>
      <c r="L60" t="s">
        <v>650</v>
      </c>
      <c r="M60" t="s">
        <v>651</v>
      </c>
      <c r="N60" t="s">
        <v>335</v>
      </c>
      <c r="O60" t="s">
        <v>6</v>
      </c>
      <c r="P60" s="2">
        <v>45548.677546296298</v>
      </c>
      <c r="Q60">
        <v>299705</v>
      </c>
      <c r="R60" s="1">
        <v>45560</v>
      </c>
      <c r="S60" t="s">
        <v>133</v>
      </c>
      <c r="T60" t="s">
        <v>273</v>
      </c>
      <c r="U60" t="s">
        <v>63</v>
      </c>
      <c r="V60" s="2">
        <v>45548.677546296298</v>
      </c>
      <c r="W60" t="s">
        <v>6</v>
      </c>
      <c r="X60" t="s">
        <v>6</v>
      </c>
      <c r="Y60" t="s">
        <v>6</v>
      </c>
      <c r="Z60" t="s">
        <v>652</v>
      </c>
      <c r="AA60" s="2">
        <v>45555.410428240742</v>
      </c>
      <c r="AB60" t="s">
        <v>275</v>
      </c>
      <c r="AC60" t="s">
        <v>6</v>
      </c>
      <c r="AD60">
        <v>222190</v>
      </c>
      <c r="AE60">
        <v>77515</v>
      </c>
      <c r="AF60">
        <v>299705</v>
      </c>
      <c r="AG60" t="s">
        <v>299</v>
      </c>
      <c r="AH60" t="s">
        <v>300</v>
      </c>
      <c r="AI60" s="2">
        <v>45555.878506944442</v>
      </c>
      <c r="AJ60" t="s">
        <v>6</v>
      </c>
      <c r="AK60" t="s">
        <v>46</v>
      </c>
      <c r="AL60" t="s">
        <v>653</v>
      </c>
      <c r="AM60" t="s">
        <v>6</v>
      </c>
      <c r="AN60" t="s">
        <v>6</v>
      </c>
      <c r="AO60" t="s">
        <v>6</v>
      </c>
      <c r="AP60" t="s">
        <v>6</v>
      </c>
      <c r="AQ60">
        <v>0</v>
      </c>
      <c r="AR60">
        <v>1</v>
      </c>
      <c r="AS60">
        <v>0</v>
      </c>
      <c r="AT60">
        <v>0</v>
      </c>
      <c r="AU60">
        <v>0</v>
      </c>
      <c r="AV60">
        <v>1</v>
      </c>
      <c r="AW60" s="1">
        <v>45555</v>
      </c>
      <c r="AX60" s="1">
        <v>45602</v>
      </c>
      <c r="AY60" t="s">
        <v>362</v>
      </c>
      <c r="AZ60" t="s">
        <v>63</v>
      </c>
      <c r="BA60" s="1">
        <v>45524</v>
      </c>
      <c r="BB60">
        <v>461700</v>
      </c>
      <c r="BC60">
        <v>1</v>
      </c>
      <c r="BD60">
        <v>2.6</v>
      </c>
    </row>
    <row r="61" spans="1:56" x14ac:dyDescent="0.35">
      <c r="A61" t="s">
        <v>654</v>
      </c>
      <c r="B61" t="s">
        <v>655</v>
      </c>
      <c r="C61" t="s">
        <v>9</v>
      </c>
      <c r="D61" t="s">
        <v>259</v>
      </c>
      <c r="E61" t="s">
        <v>656</v>
      </c>
      <c r="F61" t="s">
        <v>657</v>
      </c>
      <c r="G61" t="s">
        <v>375</v>
      </c>
      <c r="H61" s="1">
        <v>45166</v>
      </c>
      <c r="I61" s="1">
        <v>45778</v>
      </c>
      <c r="J61" t="s">
        <v>259</v>
      </c>
      <c r="K61" t="s">
        <v>6</v>
      </c>
      <c r="L61" t="s">
        <v>658</v>
      </c>
      <c r="M61" t="s">
        <v>375</v>
      </c>
      <c r="N61" t="s">
        <v>335</v>
      </c>
      <c r="O61" t="s">
        <v>659</v>
      </c>
      <c r="P61" s="2">
        <v>45275.374305555553</v>
      </c>
      <c r="Q61" s="3">
        <v>7704</v>
      </c>
      <c r="R61" s="1">
        <v>45373</v>
      </c>
      <c r="S61" t="s">
        <v>655</v>
      </c>
      <c r="T61" t="s">
        <v>273</v>
      </c>
      <c r="U61" t="s">
        <v>9</v>
      </c>
      <c r="V61" s="2">
        <v>45275.374305555553</v>
      </c>
      <c r="W61" t="s">
        <v>6</v>
      </c>
      <c r="X61" t="s">
        <v>6</v>
      </c>
      <c r="Y61" t="s">
        <v>6</v>
      </c>
      <c r="Z61" t="s">
        <v>6</v>
      </c>
      <c r="AA61" s="2">
        <v>45384.455046296294</v>
      </c>
      <c r="AB61" t="s">
        <v>275</v>
      </c>
      <c r="AC61" t="s">
        <v>6</v>
      </c>
      <c r="AD61" s="3">
        <v>5332</v>
      </c>
      <c r="AE61">
        <v>2373</v>
      </c>
      <c r="AF61">
        <v>7704</v>
      </c>
      <c r="AG61" t="s">
        <v>299</v>
      </c>
      <c r="AH61" t="s">
        <v>300</v>
      </c>
      <c r="AI61" s="2">
        <v>45393.774768518517</v>
      </c>
      <c r="AJ61" s="2">
        <v>45548.651307870372</v>
      </c>
      <c r="AK61" t="s">
        <v>43</v>
      </c>
      <c r="AL61" t="s">
        <v>660</v>
      </c>
      <c r="AM61" t="s">
        <v>1100</v>
      </c>
      <c r="AN61">
        <v>12532</v>
      </c>
      <c r="AO61" t="s">
        <v>302</v>
      </c>
      <c r="AP61" t="s">
        <v>278</v>
      </c>
      <c r="AQ61">
        <v>0</v>
      </c>
      <c r="AR61">
        <v>0</v>
      </c>
      <c r="AS61">
        <v>0</v>
      </c>
      <c r="AT61">
        <v>0</v>
      </c>
      <c r="AU61">
        <v>1</v>
      </c>
      <c r="AV61">
        <v>0</v>
      </c>
      <c r="AW61" s="1">
        <v>45244</v>
      </c>
      <c r="AX61" s="1">
        <v>45244</v>
      </c>
      <c r="AY61" t="s">
        <v>661</v>
      </c>
      <c r="AZ61" t="s">
        <v>662</v>
      </c>
      <c r="BA61" s="1">
        <v>45160</v>
      </c>
      <c r="BB61">
        <v>73331.5</v>
      </c>
      <c r="BC61">
        <v>2.8</v>
      </c>
      <c r="BD61">
        <v>2.8</v>
      </c>
    </row>
    <row r="62" spans="1:56" x14ac:dyDescent="0.35">
      <c r="A62" t="s">
        <v>663</v>
      </c>
      <c r="B62" t="s">
        <v>23</v>
      </c>
      <c r="C62" t="s">
        <v>9</v>
      </c>
      <c r="D62" t="s">
        <v>1</v>
      </c>
      <c r="E62" t="s">
        <v>312</v>
      </c>
      <c r="F62" t="s">
        <v>293</v>
      </c>
      <c r="G62" t="s">
        <v>375</v>
      </c>
      <c r="H62" s="1">
        <v>45627</v>
      </c>
      <c r="I62" s="1">
        <v>45991</v>
      </c>
      <c r="J62" t="s">
        <v>269</v>
      </c>
      <c r="K62" t="s">
        <v>6</v>
      </c>
      <c r="L62" t="s">
        <v>664</v>
      </c>
      <c r="M62" t="s">
        <v>375</v>
      </c>
      <c r="N62" t="s">
        <v>335</v>
      </c>
      <c r="O62" t="s">
        <v>6</v>
      </c>
      <c r="P62" s="2">
        <v>45562.586678240739</v>
      </c>
      <c r="Q62">
        <v>55800</v>
      </c>
      <c r="R62" s="1">
        <v>45610</v>
      </c>
      <c r="S62" t="s">
        <v>23</v>
      </c>
      <c r="T62" t="s">
        <v>273</v>
      </c>
      <c r="U62" t="s">
        <v>9</v>
      </c>
      <c r="V62" s="2">
        <v>45562.586678240739</v>
      </c>
      <c r="W62" t="s">
        <v>6</v>
      </c>
      <c r="X62" t="s">
        <v>6</v>
      </c>
      <c r="Y62" t="s">
        <v>6</v>
      </c>
      <c r="Z62" t="s">
        <v>6</v>
      </c>
      <c r="AA62" s="2">
        <v>45595.54583333333</v>
      </c>
      <c r="AB62" t="s">
        <v>275</v>
      </c>
      <c r="AC62" t="s">
        <v>6</v>
      </c>
      <c r="AD62">
        <v>38616</v>
      </c>
      <c r="AE62">
        <v>17184</v>
      </c>
      <c r="AF62">
        <v>55800</v>
      </c>
      <c r="AG62" t="s">
        <v>299</v>
      </c>
      <c r="AH62" t="s">
        <v>300</v>
      </c>
      <c r="AI62" s="2">
        <v>45611.636238425926</v>
      </c>
      <c r="AJ62" t="s">
        <v>6</v>
      </c>
      <c r="AK62" t="s">
        <v>46</v>
      </c>
      <c r="AL62" t="s">
        <v>665</v>
      </c>
      <c r="AM62" t="s">
        <v>6</v>
      </c>
      <c r="AN62" t="s">
        <v>6</v>
      </c>
      <c r="AO62" t="s">
        <v>6</v>
      </c>
      <c r="AP62" t="s">
        <v>278</v>
      </c>
      <c r="AQ62">
        <v>0</v>
      </c>
      <c r="AR62">
        <v>1</v>
      </c>
      <c r="AS62">
        <v>0</v>
      </c>
      <c r="AT62">
        <v>0</v>
      </c>
      <c r="AU62">
        <v>0</v>
      </c>
      <c r="AV62">
        <v>1</v>
      </c>
      <c r="AW62" s="1">
        <v>45244</v>
      </c>
      <c r="AX62" s="1">
        <v>45244</v>
      </c>
      <c r="AY62" t="s">
        <v>661</v>
      </c>
      <c r="AZ62" t="s">
        <v>662</v>
      </c>
      <c r="BA62" s="1">
        <v>45160</v>
      </c>
      <c r="BB62">
        <v>73331.5</v>
      </c>
      <c r="BC62">
        <v>2.8</v>
      </c>
      <c r="BD62">
        <v>2.8</v>
      </c>
    </row>
    <row r="63" spans="1:56" x14ac:dyDescent="0.35">
      <c r="A63" t="s">
        <v>1091</v>
      </c>
      <c r="B63" t="s">
        <v>1092</v>
      </c>
      <c r="C63" t="s">
        <v>111</v>
      </c>
      <c r="D63" t="s">
        <v>1</v>
      </c>
      <c r="E63" t="s">
        <v>613</v>
      </c>
      <c r="F63" t="s">
        <v>6</v>
      </c>
      <c r="G63" t="s">
        <v>559</v>
      </c>
      <c r="H63" s="1">
        <v>45887</v>
      </c>
      <c r="I63" s="1">
        <v>46616</v>
      </c>
      <c r="J63" t="s">
        <v>269</v>
      </c>
      <c r="K63" t="s">
        <v>6</v>
      </c>
      <c r="L63" t="s">
        <v>1093</v>
      </c>
      <c r="M63" t="s">
        <v>559</v>
      </c>
      <c r="N63" t="s">
        <v>285</v>
      </c>
      <c r="O63" t="s">
        <v>6</v>
      </c>
      <c r="P63" s="2">
        <v>45617.601805555554</v>
      </c>
      <c r="Q63">
        <v>121751</v>
      </c>
      <c r="R63" s="1">
        <v>45637</v>
      </c>
      <c r="S63" t="s">
        <v>1092</v>
      </c>
      <c r="T63" t="s">
        <v>273</v>
      </c>
      <c r="U63" t="s">
        <v>111</v>
      </c>
      <c r="V63" s="2">
        <v>45617.601805555554</v>
      </c>
      <c r="W63" t="s">
        <v>6</v>
      </c>
      <c r="X63" t="s">
        <v>6</v>
      </c>
      <c r="Y63" t="s">
        <v>6</v>
      </c>
      <c r="Z63" t="s">
        <v>1094</v>
      </c>
      <c r="AA63" s="2">
        <v>45622.522418981483</v>
      </c>
      <c r="AB63" t="s">
        <v>275</v>
      </c>
      <c r="AC63">
        <v>122275</v>
      </c>
      <c r="AD63">
        <v>88624</v>
      </c>
      <c r="AE63">
        <v>33128</v>
      </c>
      <c r="AF63">
        <v>244027</v>
      </c>
      <c r="AG63" t="s">
        <v>6</v>
      </c>
      <c r="AH63" t="s">
        <v>276</v>
      </c>
      <c r="AI63" s="2">
        <v>45642.745254629626</v>
      </c>
      <c r="AJ63" t="s">
        <v>6</v>
      </c>
      <c r="AK63" t="s">
        <v>46</v>
      </c>
      <c r="AL63" t="s">
        <v>1095</v>
      </c>
      <c r="AM63" t="s">
        <v>6</v>
      </c>
      <c r="AN63" t="s">
        <v>6</v>
      </c>
      <c r="AO63" t="s">
        <v>6</v>
      </c>
      <c r="AP63" t="s">
        <v>289</v>
      </c>
      <c r="AQ63">
        <v>0</v>
      </c>
      <c r="AR63">
        <v>1</v>
      </c>
      <c r="AS63">
        <v>0</v>
      </c>
      <c r="AT63">
        <v>0</v>
      </c>
      <c r="AU63">
        <v>0</v>
      </c>
      <c r="AV63">
        <v>1</v>
      </c>
      <c r="AW63" s="1">
        <v>45574</v>
      </c>
      <c r="AX63" s="1">
        <v>45574</v>
      </c>
      <c r="AY63" t="s">
        <v>562</v>
      </c>
      <c r="AZ63" t="s">
        <v>563</v>
      </c>
      <c r="BA63" s="1">
        <v>45524</v>
      </c>
      <c r="BB63">
        <v>200000</v>
      </c>
      <c r="BC63">
        <v>1.7</v>
      </c>
      <c r="BD63">
        <v>1.7</v>
      </c>
    </row>
    <row r="64" spans="1:56" x14ac:dyDescent="0.35">
      <c r="A64" t="s">
        <v>666</v>
      </c>
      <c r="B64" t="s">
        <v>134</v>
      </c>
      <c r="C64" t="s">
        <v>75</v>
      </c>
      <c r="D64" t="s">
        <v>7</v>
      </c>
      <c r="E64" t="s">
        <v>343</v>
      </c>
      <c r="F64" t="s">
        <v>6</v>
      </c>
      <c r="G64" t="s">
        <v>283</v>
      </c>
      <c r="H64" s="1">
        <v>45839</v>
      </c>
      <c r="I64" s="1">
        <v>46934</v>
      </c>
      <c r="J64" t="s">
        <v>269</v>
      </c>
      <c r="K64" t="s">
        <v>6</v>
      </c>
      <c r="L64" t="s">
        <v>667</v>
      </c>
      <c r="M64" t="s">
        <v>283</v>
      </c>
      <c r="N64" t="s">
        <v>285</v>
      </c>
      <c r="O64" t="s">
        <v>6</v>
      </c>
      <c r="P64" s="2">
        <v>45453.703912037039</v>
      </c>
      <c r="Q64">
        <v>1107431</v>
      </c>
      <c r="R64" s="1">
        <v>45464</v>
      </c>
      <c r="S64" t="s">
        <v>668</v>
      </c>
      <c r="T64" t="s">
        <v>273</v>
      </c>
      <c r="U64" t="s">
        <v>75</v>
      </c>
      <c r="V64" s="2">
        <v>45453.703912037039</v>
      </c>
      <c r="W64" t="s">
        <v>6</v>
      </c>
      <c r="X64" t="s">
        <v>6</v>
      </c>
      <c r="Y64" t="s">
        <v>7</v>
      </c>
      <c r="Z64" t="s">
        <v>6</v>
      </c>
      <c r="AA64" s="2">
        <v>45461.678854166668</v>
      </c>
      <c r="AB64" t="s">
        <v>275</v>
      </c>
      <c r="AC64" t="s">
        <v>6</v>
      </c>
      <c r="AD64">
        <v>904210</v>
      </c>
      <c r="AE64">
        <v>203221</v>
      </c>
      <c r="AF64">
        <v>1107431</v>
      </c>
      <c r="AG64" t="s">
        <v>6</v>
      </c>
      <c r="AH64" t="s">
        <v>276</v>
      </c>
      <c r="AI64" s="2">
        <v>45464.653391203705</v>
      </c>
      <c r="AJ64" t="s">
        <v>6</v>
      </c>
      <c r="AK64" t="s">
        <v>43</v>
      </c>
      <c r="AL64" t="s">
        <v>669</v>
      </c>
      <c r="AM64" t="s">
        <v>6</v>
      </c>
      <c r="AN64" t="s">
        <v>6</v>
      </c>
      <c r="AO64" t="s">
        <v>6</v>
      </c>
      <c r="AP64" t="s">
        <v>289</v>
      </c>
      <c r="AQ64">
        <v>0</v>
      </c>
      <c r="AR64">
        <v>0</v>
      </c>
      <c r="AS64">
        <v>0</v>
      </c>
      <c r="AT64">
        <v>1</v>
      </c>
      <c r="AU64">
        <v>0</v>
      </c>
      <c r="AV64">
        <v>1</v>
      </c>
      <c r="AW64" s="1">
        <v>45156</v>
      </c>
      <c r="AX64" s="1">
        <v>45156</v>
      </c>
      <c r="AY64" t="s">
        <v>410</v>
      </c>
      <c r="AZ64" t="s">
        <v>411</v>
      </c>
      <c r="BA64" s="1">
        <v>45160</v>
      </c>
      <c r="BB64">
        <v>183642.98</v>
      </c>
      <c r="BC64">
        <v>-0.1</v>
      </c>
      <c r="BD64">
        <v>-0.1</v>
      </c>
    </row>
    <row r="65" spans="1:56" x14ac:dyDescent="0.35">
      <c r="A65" t="s">
        <v>1101</v>
      </c>
      <c r="B65" t="s">
        <v>15</v>
      </c>
      <c r="C65" t="s">
        <v>9</v>
      </c>
      <c r="D65" t="s">
        <v>2</v>
      </c>
      <c r="E65" t="s">
        <v>1102</v>
      </c>
      <c r="F65" t="s">
        <v>382</v>
      </c>
      <c r="G65" t="s">
        <v>375</v>
      </c>
      <c r="H65" s="1">
        <v>45474</v>
      </c>
      <c r="I65" s="1">
        <v>45777</v>
      </c>
      <c r="J65" t="s">
        <v>1103</v>
      </c>
      <c r="K65" t="s">
        <v>6</v>
      </c>
      <c r="L65" t="s">
        <v>670</v>
      </c>
      <c r="M65" t="s">
        <v>375</v>
      </c>
      <c r="N65" t="s">
        <v>335</v>
      </c>
      <c r="O65" t="s">
        <v>659</v>
      </c>
      <c r="P65" s="2">
        <v>45568.45648148148</v>
      </c>
      <c r="Q65">
        <v>16482</v>
      </c>
      <c r="R65" s="1">
        <v>45576</v>
      </c>
      <c r="S65" t="s">
        <v>15</v>
      </c>
      <c r="T65" t="s">
        <v>273</v>
      </c>
      <c r="U65" t="s">
        <v>368</v>
      </c>
      <c r="V65" s="2">
        <v>45568.456469907411</v>
      </c>
      <c r="W65" t="s">
        <v>6</v>
      </c>
      <c r="X65" t="s">
        <v>6</v>
      </c>
      <c r="Y65" t="s">
        <v>6</v>
      </c>
      <c r="Z65" t="s">
        <v>1104</v>
      </c>
      <c r="AA65" s="2">
        <v>45576.474768518521</v>
      </c>
      <c r="AB65" t="s">
        <v>275</v>
      </c>
      <c r="AC65" t="s">
        <v>6</v>
      </c>
      <c r="AD65">
        <v>15428</v>
      </c>
      <c r="AE65">
        <v>1054</v>
      </c>
      <c r="AF65">
        <v>16482</v>
      </c>
      <c r="AG65" t="s">
        <v>299</v>
      </c>
      <c r="AH65" t="s">
        <v>300</v>
      </c>
      <c r="AI65" s="2">
        <v>45580.832175925927</v>
      </c>
      <c r="AJ65" s="2">
        <v>45692.381608796299</v>
      </c>
      <c r="AK65" t="s">
        <v>46</v>
      </c>
      <c r="AL65" t="s">
        <v>1105</v>
      </c>
      <c r="AM65" t="s">
        <v>1100</v>
      </c>
      <c r="AN65">
        <v>16482.240000000002</v>
      </c>
      <c r="AO65" t="s">
        <v>1106</v>
      </c>
      <c r="AP65" t="s">
        <v>278</v>
      </c>
      <c r="AQ65">
        <v>1</v>
      </c>
      <c r="AR65">
        <v>0</v>
      </c>
      <c r="AS65">
        <v>0</v>
      </c>
      <c r="AT65">
        <v>0</v>
      </c>
      <c r="AU65">
        <v>0</v>
      </c>
      <c r="AV65">
        <v>1</v>
      </c>
      <c r="AW65" s="1">
        <v>45244</v>
      </c>
      <c r="AX65" s="1">
        <v>45244</v>
      </c>
      <c r="AY65" t="s">
        <v>661</v>
      </c>
      <c r="AZ65" t="s">
        <v>662</v>
      </c>
      <c r="BA65" s="1">
        <v>45160</v>
      </c>
      <c r="BB65">
        <v>73331.5</v>
      </c>
      <c r="BC65">
        <v>2.8</v>
      </c>
      <c r="BD65">
        <v>2.8</v>
      </c>
    </row>
    <row r="66" spans="1:56" x14ac:dyDescent="0.35">
      <c r="A66" t="s">
        <v>671</v>
      </c>
      <c r="B66" t="s">
        <v>10</v>
      </c>
      <c r="C66" t="s">
        <v>9</v>
      </c>
      <c r="D66" t="s">
        <v>7</v>
      </c>
      <c r="E66" t="s">
        <v>293</v>
      </c>
      <c r="F66" t="s">
        <v>6</v>
      </c>
      <c r="G66" t="s">
        <v>375</v>
      </c>
      <c r="H66" s="1">
        <v>45566</v>
      </c>
      <c r="I66" s="1">
        <v>46295</v>
      </c>
      <c r="J66" t="s">
        <v>269</v>
      </c>
      <c r="K66" t="s">
        <v>6</v>
      </c>
      <c r="L66" t="s">
        <v>672</v>
      </c>
      <c r="M66" t="s">
        <v>375</v>
      </c>
      <c r="N66" t="s">
        <v>285</v>
      </c>
      <c r="O66" t="s">
        <v>6</v>
      </c>
      <c r="P66" s="2">
        <v>45223.506307870368</v>
      </c>
      <c r="Q66">
        <v>100000</v>
      </c>
      <c r="R66" s="1">
        <v>45246</v>
      </c>
      <c r="S66" t="s">
        <v>10</v>
      </c>
      <c r="T66" t="s">
        <v>273</v>
      </c>
      <c r="U66" t="s">
        <v>326</v>
      </c>
      <c r="V66" s="2">
        <v>45223.506307870368</v>
      </c>
      <c r="W66" t="s">
        <v>6</v>
      </c>
      <c r="X66" t="s">
        <v>6</v>
      </c>
      <c r="Y66" t="s">
        <v>7</v>
      </c>
      <c r="Z66" t="s">
        <v>6</v>
      </c>
      <c r="AA66" s="2">
        <v>45240.653055555558</v>
      </c>
      <c r="AB66" t="s">
        <v>582</v>
      </c>
      <c r="AC66" t="s">
        <v>6</v>
      </c>
      <c r="AD66">
        <v>100000</v>
      </c>
      <c r="AE66">
        <v>0</v>
      </c>
      <c r="AF66" s="29" t="s">
        <v>673</v>
      </c>
      <c r="AG66" t="s">
        <v>6</v>
      </c>
      <c r="AH66" t="s">
        <v>276</v>
      </c>
      <c r="AI66" s="2">
        <v>45260.735983796294</v>
      </c>
      <c r="AJ66" t="s">
        <v>6</v>
      </c>
      <c r="AK66" t="s">
        <v>43</v>
      </c>
      <c r="AL66" t="s">
        <v>674</v>
      </c>
      <c r="AM66" t="s">
        <v>6</v>
      </c>
      <c r="AN66" t="s">
        <v>6</v>
      </c>
      <c r="AO66" t="s">
        <v>6</v>
      </c>
      <c r="AP66" t="s">
        <v>278</v>
      </c>
      <c r="AQ66">
        <v>0</v>
      </c>
      <c r="AR66">
        <v>0</v>
      </c>
      <c r="AS66">
        <v>0</v>
      </c>
      <c r="AT66">
        <v>1</v>
      </c>
      <c r="AU66">
        <v>0</v>
      </c>
      <c r="AV66">
        <v>1</v>
      </c>
      <c r="AW66" s="1">
        <v>45244</v>
      </c>
      <c r="AX66" s="1">
        <v>45244</v>
      </c>
      <c r="AY66" t="s">
        <v>661</v>
      </c>
      <c r="AZ66" t="s">
        <v>662</v>
      </c>
      <c r="BA66" s="1">
        <v>45160</v>
      </c>
      <c r="BB66">
        <v>73331.5</v>
      </c>
      <c r="BC66">
        <v>2.8</v>
      </c>
      <c r="BD66">
        <v>2.8</v>
      </c>
    </row>
    <row r="67" spans="1:56" x14ac:dyDescent="0.35">
      <c r="A67" t="s">
        <v>675</v>
      </c>
      <c r="B67" t="s">
        <v>135</v>
      </c>
      <c r="C67" t="s">
        <v>71</v>
      </c>
      <c r="D67" t="s">
        <v>7</v>
      </c>
      <c r="E67" t="s">
        <v>676</v>
      </c>
      <c r="F67" t="s">
        <v>6</v>
      </c>
      <c r="G67" t="s">
        <v>566</v>
      </c>
      <c r="H67" s="1">
        <v>45413</v>
      </c>
      <c r="I67" s="1">
        <v>46142</v>
      </c>
      <c r="J67" t="s">
        <v>269</v>
      </c>
      <c r="K67" t="s">
        <v>6</v>
      </c>
      <c r="L67" t="s">
        <v>677</v>
      </c>
      <c r="M67" t="s">
        <v>566</v>
      </c>
      <c r="N67" t="s">
        <v>285</v>
      </c>
      <c r="O67" t="s">
        <v>6</v>
      </c>
      <c r="P67" s="2">
        <v>45191.47148148148</v>
      </c>
      <c r="Q67">
        <v>299970</v>
      </c>
      <c r="R67" s="1">
        <v>45204</v>
      </c>
      <c r="S67" t="s">
        <v>678</v>
      </c>
      <c r="T67" t="s">
        <v>273</v>
      </c>
      <c r="U67" t="s">
        <v>71</v>
      </c>
      <c r="V67" s="2">
        <v>45191.47148148148</v>
      </c>
      <c r="W67" t="s">
        <v>6</v>
      </c>
      <c r="X67" t="s">
        <v>6</v>
      </c>
      <c r="Y67" t="s">
        <v>7</v>
      </c>
      <c r="Z67" t="s">
        <v>6</v>
      </c>
      <c r="AA67" s="2">
        <v>45203.600011574075</v>
      </c>
      <c r="AB67" t="s">
        <v>275</v>
      </c>
      <c r="AC67" t="s">
        <v>6</v>
      </c>
      <c r="AD67">
        <v>221195</v>
      </c>
      <c r="AE67">
        <v>78775</v>
      </c>
      <c r="AF67">
        <v>299982</v>
      </c>
      <c r="AG67" t="s">
        <v>6</v>
      </c>
      <c r="AH67" t="s">
        <v>276</v>
      </c>
      <c r="AI67" s="2">
        <v>45204.73814814815</v>
      </c>
      <c r="AJ67" t="s">
        <v>6</v>
      </c>
      <c r="AK67" t="s">
        <v>43</v>
      </c>
      <c r="AL67" t="s">
        <v>679</v>
      </c>
      <c r="AM67" t="s">
        <v>6</v>
      </c>
      <c r="AN67" t="s">
        <v>6</v>
      </c>
      <c r="AO67" t="s">
        <v>6</v>
      </c>
      <c r="AP67" t="s">
        <v>289</v>
      </c>
      <c r="AQ67">
        <v>0</v>
      </c>
      <c r="AR67">
        <v>0</v>
      </c>
      <c r="AS67">
        <v>0</v>
      </c>
      <c r="AT67">
        <v>1</v>
      </c>
      <c r="AU67">
        <v>0</v>
      </c>
      <c r="AV67">
        <v>1</v>
      </c>
      <c r="AW67" s="1">
        <v>45204</v>
      </c>
      <c r="AX67" s="1">
        <v>45204</v>
      </c>
      <c r="AY67" t="s">
        <v>570</v>
      </c>
      <c r="AZ67" t="s">
        <v>571</v>
      </c>
      <c r="BA67" s="1">
        <v>45160</v>
      </c>
      <c r="BB67">
        <v>256000</v>
      </c>
      <c r="BC67">
        <v>1.5</v>
      </c>
      <c r="BD67">
        <v>1.5</v>
      </c>
    </row>
    <row r="68" spans="1:56" x14ac:dyDescent="0.35">
      <c r="A68" t="s">
        <v>680</v>
      </c>
      <c r="B68" t="s">
        <v>136</v>
      </c>
      <c r="C68" t="s">
        <v>137</v>
      </c>
      <c r="D68" t="s">
        <v>1</v>
      </c>
      <c r="E68" t="s">
        <v>681</v>
      </c>
      <c r="F68" t="s">
        <v>6</v>
      </c>
      <c r="G68" t="s">
        <v>682</v>
      </c>
      <c r="H68" s="1">
        <v>45627</v>
      </c>
      <c r="I68" s="1">
        <v>47452</v>
      </c>
      <c r="J68" t="s">
        <v>683</v>
      </c>
      <c r="K68" t="s">
        <v>6</v>
      </c>
      <c r="L68" t="s">
        <v>684</v>
      </c>
      <c r="M68" t="s">
        <v>682</v>
      </c>
      <c r="N68" t="s">
        <v>335</v>
      </c>
      <c r="O68" t="s">
        <v>6</v>
      </c>
      <c r="P68" s="2">
        <v>45561.455081018517</v>
      </c>
      <c r="Q68">
        <v>19800</v>
      </c>
      <c r="R68" s="1">
        <v>45586</v>
      </c>
      <c r="S68" t="s">
        <v>685</v>
      </c>
      <c r="T68" t="s">
        <v>273</v>
      </c>
      <c r="U68" t="s">
        <v>137</v>
      </c>
      <c r="V68" s="2">
        <v>45561.455069444448</v>
      </c>
      <c r="W68" t="s">
        <v>6</v>
      </c>
      <c r="X68" t="s">
        <v>6</v>
      </c>
      <c r="Y68" t="s">
        <v>6</v>
      </c>
      <c r="Z68" t="s">
        <v>6</v>
      </c>
      <c r="AA68" s="2">
        <v>45672.611562500002</v>
      </c>
      <c r="AB68" t="s">
        <v>275</v>
      </c>
      <c r="AC68" t="s">
        <v>6</v>
      </c>
      <c r="AD68">
        <v>18858</v>
      </c>
      <c r="AE68">
        <v>942</v>
      </c>
      <c r="AF68">
        <v>19800</v>
      </c>
      <c r="AG68" t="s">
        <v>6</v>
      </c>
      <c r="AH68" t="s">
        <v>276</v>
      </c>
      <c r="AI68" s="2">
        <v>45680.643217592595</v>
      </c>
      <c r="AJ68" t="s">
        <v>6</v>
      </c>
      <c r="AK68" t="s">
        <v>46</v>
      </c>
      <c r="AL68" t="s">
        <v>686</v>
      </c>
      <c r="AM68" t="s">
        <v>6</v>
      </c>
      <c r="AN68" t="s">
        <v>6</v>
      </c>
      <c r="AO68" t="s">
        <v>6</v>
      </c>
      <c r="AP68" t="s">
        <v>303</v>
      </c>
      <c r="AQ68">
        <v>0</v>
      </c>
      <c r="AR68">
        <v>1</v>
      </c>
      <c r="AS68">
        <v>0</v>
      </c>
      <c r="AT68">
        <v>0</v>
      </c>
      <c r="AU68">
        <v>0</v>
      </c>
      <c r="AV68">
        <v>1</v>
      </c>
      <c r="AW68" s="1">
        <v>45413</v>
      </c>
      <c r="AX68" s="1">
        <v>45413</v>
      </c>
      <c r="AY68" t="s">
        <v>687</v>
      </c>
      <c r="AZ68" t="s">
        <v>688</v>
      </c>
      <c r="BA68" s="1">
        <v>44943</v>
      </c>
      <c r="BB68">
        <v>125000</v>
      </c>
      <c r="BC68">
        <v>15.7</v>
      </c>
      <c r="BD68">
        <v>15.7</v>
      </c>
    </row>
    <row r="69" spans="1:56" x14ac:dyDescent="0.35">
      <c r="A69" t="s">
        <v>689</v>
      </c>
      <c r="B69" t="s">
        <v>138</v>
      </c>
      <c r="C69" t="s">
        <v>139</v>
      </c>
      <c r="D69" t="s">
        <v>2</v>
      </c>
      <c r="E69" t="s">
        <v>690</v>
      </c>
      <c r="F69" t="s">
        <v>6</v>
      </c>
      <c r="G69" t="s">
        <v>424</v>
      </c>
      <c r="H69" s="1">
        <v>45565</v>
      </c>
      <c r="I69" s="1">
        <v>46110</v>
      </c>
      <c r="J69" t="s">
        <v>269</v>
      </c>
      <c r="K69" t="s">
        <v>6</v>
      </c>
      <c r="L69" t="s">
        <v>691</v>
      </c>
      <c r="M69" t="s">
        <v>424</v>
      </c>
      <c r="N69" t="s">
        <v>285</v>
      </c>
      <c r="O69" t="s">
        <v>6</v>
      </c>
      <c r="P69" s="2">
        <v>45379.59034722222</v>
      </c>
      <c r="Q69">
        <v>96517</v>
      </c>
      <c r="R69" s="1">
        <v>45408</v>
      </c>
      <c r="S69" t="s">
        <v>692</v>
      </c>
      <c r="T69" t="s">
        <v>273</v>
      </c>
      <c r="U69" t="s">
        <v>337</v>
      </c>
      <c r="V69" s="2">
        <v>45379.59033564815</v>
      </c>
      <c r="W69" t="s">
        <v>6</v>
      </c>
      <c r="X69" t="s">
        <v>6</v>
      </c>
      <c r="Y69" t="s">
        <v>6</v>
      </c>
      <c r="Z69" t="s">
        <v>6</v>
      </c>
      <c r="AA69" s="2">
        <v>45405.684131944443</v>
      </c>
      <c r="AB69" t="s">
        <v>275</v>
      </c>
      <c r="AC69" t="s">
        <v>6</v>
      </c>
      <c r="AD69">
        <v>68469</v>
      </c>
      <c r="AE69">
        <v>28048</v>
      </c>
      <c r="AF69">
        <v>96517</v>
      </c>
      <c r="AG69" t="s">
        <v>6</v>
      </c>
      <c r="AH69" t="s">
        <v>276</v>
      </c>
      <c r="AI69" s="2">
        <v>45411.972094907411</v>
      </c>
      <c r="AJ69" s="2">
        <v>45544.726770833331</v>
      </c>
      <c r="AK69" t="s">
        <v>43</v>
      </c>
      <c r="AL69" t="s">
        <v>693</v>
      </c>
      <c r="AM69" t="s">
        <v>1100</v>
      </c>
      <c r="AN69">
        <v>96517</v>
      </c>
      <c r="AO69" t="s">
        <v>302</v>
      </c>
      <c r="AP69" t="s">
        <v>427</v>
      </c>
      <c r="AQ69">
        <v>1</v>
      </c>
      <c r="AR69">
        <v>0</v>
      </c>
      <c r="AS69">
        <v>0</v>
      </c>
      <c r="AT69">
        <v>0</v>
      </c>
      <c r="AU69">
        <v>0</v>
      </c>
      <c r="AV69">
        <v>1</v>
      </c>
      <c r="AW69" s="1">
        <v>45411</v>
      </c>
      <c r="AX69" s="1">
        <v>45411</v>
      </c>
      <c r="AY69" t="s">
        <v>694</v>
      </c>
      <c r="AZ69" t="s">
        <v>139</v>
      </c>
      <c r="BA69" s="1">
        <v>45524</v>
      </c>
      <c r="BB69">
        <v>8985</v>
      </c>
      <c r="BC69">
        <v>-3.8</v>
      </c>
      <c r="BD69">
        <v>-3.8</v>
      </c>
    </row>
    <row r="70" spans="1:56" x14ac:dyDescent="0.35">
      <c r="A70" t="s">
        <v>695</v>
      </c>
      <c r="B70" t="s">
        <v>28</v>
      </c>
      <c r="C70" t="s">
        <v>19</v>
      </c>
      <c r="D70" t="s">
        <v>1</v>
      </c>
      <c r="E70" t="s">
        <v>456</v>
      </c>
      <c r="F70" t="s">
        <v>6</v>
      </c>
      <c r="G70" t="s">
        <v>358</v>
      </c>
      <c r="H70" s="1">
        <v>45901</v>
      </c>
      <c r="I70" s="1">
        <v>46630</v>
      </c>
      <c r="J70" t="s">
        <v>269</v>
      </c>
      <c r="K70" t="s">
        <v>6</v>
      </c>
      <c r="L70" t="s">
        <v>696</v>
      </c>
      <c r="M70" t="s">
        <v>358</v>
      </c>
      <c r="N70" t="s">
        <v>285</v>
      </c>
      <c r="O70" t="s">
        <v>6</v>
      </c>
      <c r="P70" s="2">
        <v>45653.104247685187</v>
      </c>
      <c r="Q70">
        <v>149661</v>
      </c>
      <c r="R70" s="1">
        <v>45666</v>
      </c>
      <c r="S70" t="s">
        <v>28</v>
      </c>
      <c r="T70" t="s">
        <v>273</v>
      </c>
      <c r="U70" t="s">
        <v>19</v>
      </c>
      <c r="V70" s="2">
        <v>45653.10423611111</v>
      </c>
      <c r="W70" t="s">
        <v>6</v>
      </c>
      <c r="X70" t="s">
        <v>6</v>
      </c>
      <c r="Y70" t="s">
        <v>6</v>
      </c>
      <c r="Z70" t="s">
        <v>460</v>
      </c>
      <c r="AA70" s="2">
        <v>45660.611666666664</v>
      </c>
      <c r="AB70" t="s">
        <v>275</v>
      </c>
      <c r="AC70" t="s">
        <v>6</v>
      </c>
      <c r="AD70">
        <v>110943</v>
      </c>
      <c r="AE70">
        <v>38718</v>
      </c>
      <c r="AF70">
        <v>149661</v>
      </c>
      <c r="AG70" t="s">
        <v>6</v>
      </c>
      <c r="AH70" t="s">
        <v>276</v>
      </c>
      <c r="AI70" s="2">
        <v>45667.828599537039</v>
      </c>
      <c r="AJ70" t="s">
        <v>6</v>
      </c>
      <c r="AK70" t="s">
        <v>46</v>
      </c>
      <c r="AL70" t="s">
        <v>697</v>
      </c>
      <c r="AM70" t="s">
        <v>6</v>
      </c>
      <c r="AN70" t="s">
        <v>6</v>
      </c>
      <c r="AO70" t="s">
        <v>6</v>
      </c>
      <c r="AP70" t="s">
        <v>289</v>
      </c>
      <c r="AQ70">
        <v>0</v>
      </c>
      <c r="AR70">
        <v>1</v>
      </c>
      <c r="AS70">
        <v>0</v>
      </c>
      <c r="AT70">
        <v>0</v>
      </c>
      <c r="AU70">
        <v>0</v>
      </c>
      <c r="AV70">
        <v>1</v>
      </c>
      <c r="AW70" s="1">
        <v>45553</v>
      </c>
      <c r="AX70" s="1">
        <v>45553</v>
      </c>
      <c r="AY70" t="s">
        <v>698</v>
      </c>
      <c r="AZ70" t="s">
        <v>699</v>
      </c>
      <c r="BA70" s="1">
        <v>45160</v>
      </c>
      <c r="BB70">
        <v>164828</v>
      </c>
      <c r="BC70">
        <v>13.1</v>
      </c>
      <c r="BD70">
        <v>13.1</v>
      </c>
    </row>
    <row r="71" spans="1:56" x14ac:dyDescent="0.35">
      <c r="A71" t="s">
        <v>700</v>
      </c>
      <c r="B71" t="s">
        <v>140</v>
      </c>
      <c r="C71" t="s">
        <v>141</v>
      </c>
      <c r="D71" t="s">
        <v>2</v>
      </c>
      <c r="E71" t="s">
        <v>701</v>
      </c>
      <c r="F71" t="s">
        <v>6</v>
      </c>
      <c r="G71" t="s">
        <v>559</v>
      </c>
      <c r="H71" s="1">
        <v>44835</v>
      </c>
      <c r="I71" s="1">
        <v>45930</v>
      </c>
      <c r="J71" t="s">
        <v>269</v>
      </c>
      <c r="K71" t="s">
        <v>6</v>
      </c>
      <c r="L71" t="s">
        <v>702</v>
      </c>
      <c r="M71" t="s">
        <v>559</v>
      </c>
      <c r="N71" t="s">
        <v>285</v>
      </c>
      <c r="O71" t="s">
        <v>6</v>
      </c>
      <c r="P71" s="2">
        <v>45469.546099537038</v>
      </c>
      <c r="Q71">
        <v>40000</v>
      </c>
      <c r="R71" s="1">
        <v>45531</v>
      </c>
      <c r="S71" t="s">
        <v>703</v>
      </c>
      <c r="T71" t="s">
        <v>273</v>
      </c>
      <c r="U71" t="s">
        <v>704</v>
      </c>
      <c r="V71" s="2">
        <v>45469.546099537038</v>
      </c>
      <c r="W71" t="s">
        <v>6</v>
      </c>
      <c r="X71" t="s">
        <v>6</v>
      </c>
      <c r="Y71" t="s">
        <v>6</v>
      </c>
      <c r="Z71" t="s">
        <v>705</v>
      </c>
      <c r="AA71" s="2">
        <v>45529.561331018522</v>
      </c>
      <c r="AB71" t="s">
        <v>407</v>
      </c>
      <c r="AC71">
        <v>10000</v>
      </c>
      <c r="AD71">
        <v>33333</v>
      </c>
      <c r="AE71">
        <v>6667</v>
      </c>
      <c r="AF71">
        <v>50000</v>
      </c>
      <c r="AG71" t="s">
        <v>6</v>
      </c>
      <c r="AH71" t="s">
        <v>276</v>
      </c>
      <c r="AI71" s="2">
        <v>45539.791956018518</v>
      </c>
      <c r="AJ71" s="2">
        <v>45560.669849537036</v>
      </c>
      <c r="AK71" t="s">
        <v>46</v>
      </c>
      <c r="AL71" t="s">
        <v>706</v>
      </c>
      <c r="AM71" t="s">
        <v>1100</v>
      </c>
      <c r="AN71">
        <v>120000</v>
      </c>
      <c r="AO71" t="s">
        <v>707</v>
      </c>
      <c r="AP71" t="s">
        <v>289</v>
      </c>
      <c r="AQ71">
        <v>1</v>
      </c>
      <c r="AR71">
        <v>0</v>
      </c>
      <c r="AS71">
        <v>0</v>
      </c>
      <c r="AT71">
        <v>0</v>
      </c>
      <c r="AU71">
        <v>0</v>
      </c>
      <c r="AV71">
        <v>1</v>
      </c>
      <c r="AW71" s="1">
        <v>45539</v>
      </c>
      <c r="AX71" s="1">
        <v>45539</v>
      </c>
      <c r="AY71" t="s">
        <v>708</v>
      </c>
      <c r="AZ71" t="s">
        <v>141</v>
      </c>
      <c r="BA71" s="1">
        <v>45160</v>
      </c>
      <c r="BB71">
        <v>66601</v>
      </c>
      <c r="BC71">
        <v>12.6</v>
      </c>
      <c r="BD71">
        <v>12.6</v>
      </c>
    </row>
    <row r="72" spans="1:56" x14ac:dyDescent="0.35">
      <c r="A72" t="s">
        <v>709</v>
      </c>
      <c r="B72" t="s">
        <v>21</v>
      </c>
      <c r="C72" t="s">
        <v>22</v>
      </c>
      <c r="D72" t="s">
        <v>1</v>
      </c>
      <c r="E72" t="s">
        <v>343</v>
      </c>
      <c r="F72" t="s">
        <v>6</v>
      </c>
      <c r="G72" t="s">
        <v>432</v>
      </c>
      <c r="H72" s="1">
        <v>45756</v>
      </c>
      <c r="I72" s="1">
        <v>46485</v>
      </c>
      <c r="J72" t="s">
        <v>269</v>
      </c>
      <c r="K72" t="s">
        <v>6</v>
      </c>
      <c r="L72" t="s">
        <v>710</v>
      </c>
      <c r="M72" t="s">
        <v>432</v>
      </c>
      <c r="N72" t="s">
        <v>285</v>
      </c>
      <c r="O72" t="s">
        <v>6</v>
      </c>
      <c r="P72" s="2">
        <v>45541.711261574077</v>
      </c>
      <c r="Q72">
        <v>199928</v>
      </c>
      <c r="R72" s="1">
        <v>45574</v>
      </c>
      <c r="S72" t="s">
        <v>711</v>
      </c>
      <c r="T72" t="s">
        <v>273</v>
      </c>
      <c r="U72" t="s">
        <v>712</v>
      </c>
      <c r="V72" s="2">
        <v>45541.711261574077</v>
      </c>
      <c r="W72" t="s">
        <v>6</v>
      </c>
      <c r="X72" t="s">
        <v>6</v>
      </c>
      <c r="Y72" t="s">
        <v>6</v>
      </c>
      <c r="Z72" t="s">
        <v>460</v>
      </c>
      <c r="AA72" s="2">
        <v>45568.693287037036</v>
      </c>
      <c r="AB72" t="s">
        <v>275</v>
      </c>
      <c r="AC72" t="s">
        <v>6</v>
      </c>
      <c r="AD72">
        <v>145722</v>
      </c>
      <c r="AE72">
        <v>54206</v>
      </c>
      <c r="AF72">
        <v>199928</v>
      </c>
      <c r="AG72" t="s">
        <v>6</v>
      </c>
      <c r="AH72" t="s">
        <v>276</v>
      </c>
      <c r="AI72" s="2">
        <v>45569.649780092594</v>
      </c>
      <c r="AJ72" t="s">
        <v>6</v>
      </c>
      <c r="AK72" t="s">
        <v>46</v>
      </c>
      <c r="AL72" t="s">
        <v>713</v>
      </c>
      <c r="AM72" t="s">
        <v>6</v>
      </c>
      <c r="AN72" t="s">
        <v>6</v>
      </c>
      <c r="AO72" t="s">
        <v>6</v>
      </c>
      <c r="AP72" t="s">
        <v>289</v>
      </c>
      <c r="AQ72">
        <v>0</v>
      </c>
      <c r="AR72">
        <v>1</v>
      </c>
      <c r="AS72">
        <v>0</v>
      </c>
      <c r="AT72">
        <v>0</v>
      </c>
      <c r="AU72">
        <v>0</v>
      </c>
      <c r="AV72">
        <v>1</v>
      </c>
      <c r="AW72" s="1">
        <v>45569</v>
      </c>
      <c r="AX72" s="1">
        <v>45569</v>
      </c>
      <c r="AY72" t="s">
        <v>714</v>
      </c>
      <c r="AZ72" t="s">
        <v>22</v>
      </c>
      <c r="BA72" s="1">
        <v>45300</v>
      </c>
      <c r="BB72">
        <v>595000</v>
      </c>
      <c r="BC72">
        <v>9</v>
      </c>
      <c r="BD72">
        <v>9</v>
      </c>
    </row>
    <row r="73" spans="1:56" x14ac:dyDescent="0.35">
      <c r="A73" t="s">
        <v>715</v>
      </c>
      <c r="B73" t="s">
        <v>142</v>
      </c>
      <c r="C73" t="s">
        <v>50</v>
      </c>
      <c r="D73" t="s">
        <v>1</v>
      </c>
      <c r="E73" t="s">
        <v>293</v>
      </c>
      <c r="F73" t="s">
        <v>6</v>
      </c>
      <c r="G73" t="s">
        <v>294</v>
      </c>
      <c r="H73" s="1">
        <v>45748</v>
      </c>
      <c r="I73" s="1">
        <v>47573</v>
      </c>
      <c r="J73" t="s">
        <v>269</v>
      </c>
      <c r="K73" t="s">
        <v>6</v>
      </c>
      <c r="L73" t="s">
        <v>716</v>
      </c>
      <c r="M73" t="s">
        <v>294</v>
      </c>
      <c r="N73" t="s">
        <v>285</v>
      </c>
      <c r="O73" t="s">
        <v>6</v>
      </c>
      <c r="P73" s="2">
        <v>45525.397824074076</v>
      </c>
      <c r="Q73">
        <v>3244874</v>
      </c>
      <c r="R73" s="1">
        <v>45572</v>
      </c>
      <c r="S73" t="s">
        <v>717</v>
      </c>
      <c r="T73" t="s">
        <v>273</v>
      </c>
      <c r="U73" t="s">
        <v>308</v>
      </c>
      <c r="V73" s="2">
        <v>45525.397812499999</v>
      </c>
      <c r="W73" t="s">
        <v>6</v>
      </c>
      <c r="X73" t="s">
        <v>6</v>
      </c>
      <c r="Y73" t="s">
        <v>6</v>
      </c>
      <c r="Z73" t="s">
        <v>6</v>
      </c>
      <c r="AA73" s="2">
        <v>45568.414490740739</v>
      </c>
      <c r="AB73" t="s">
        <v>275</v>
      </c>
      <c r="AC73" t="s">
        <v>6</v>
      </c>
      <c r="AD73">
        <v>2599537</v>
      </c>
      <c r="AE73">
        <v>645337</v>
      </c>
      <c r="AF73">
        <v>3244874</v>
      </c>
      <c r="AG73" t="s">
        <v>6</v>
      </c>
      <c r="AH73" t="s">
        <v>276</v>
      </c>
      <c r="AI73" s="2">
        <v>45569.722881944443</v>
      </c>
      <c r="AJ73" t="s">
        <v>6</v>
      </c>
      <c r="AK73" t="s">
        <v>46</v>
      </c>
      <c r="AL73" t="s">
        <v>718</v>
      </c>
      <c r="AM73" t="s">
        <v>6</v>
      </c>
      <c r="AN73" t="s">
        <v>6</v>
      </c>
      <c r="AO73" t="s">
        <v>6</v>
      </c>
      <c r="AP73" t="s">
        <v>303</v>
      </c>
      <c r="AQ73">
        <v>0</v>
      </c>
      <c r="AR73">
        <v>1</v>
      </c>
      <c r="AS73">
        <v>0</v>
      </c>
      <c r="AT73">
        <v>0</v>
      </c>
      <c r="AU73">
        <v>0</v>
      </c>
      <c r="AV73">
        <v>1</v>
      </c>
      <c r="AW73" s="1">
        <v>45350</v>
      </c>
      <c r="AX73" s="1">
        <v>45350</v>
      </c>
      <c r="AY73" t="s">
        <v>304</v>
      </c>
      <c r="AZ73" t="s">
        <v>305</v>
      </c>
      <c r="BA73" s="1">
        <v>45378</v>
      </c>
      <c r="BB73">
        <v>73000</v>
      </c>
      <c r="BC73">
        <v>-0.9</v>
      </c>
      <c r="BD73">
        <v>-0.9</v>
      </c>
    </row>
    <row r="74" spans="1:56" x14ac:dyDescent="0.35">
      <c r="A74" t="s">
        <v>719</v>
      </c>
      <c r="B74" t="s">
        <v>143</v>
      </c>
      <c r="C74" t="s">
        <v>144</v>
      </c>
      <c r="D74" t="s">
        <v>1</v>
      </c>
      <c r="E74" t="s">
        <v>720</v>
      </c>
      <c r="F74" t="s">
        <v>6</v>
      </c>
      <c r="G74" t="s">
        <v>390</v>
      </c>
      <c r="H74" s="1">
        <v>45839</v>
      </c>
      <c r="I74" s="1">
        <v>46934</v>
      </c>
      <c r="J74" t="s">
        <v>269</v>
      </c>
      <c r="K74" t="s">
        <v>6</v>
      </c>
      <c r="L74" t="s">
        <v>721</v>
      </c>
      <c r="M74" t="s">
        <v>390</v>
      </c>
      <c r="N74" t="s">
        <v>271</v>
      </c>
      <c r="O74" t="s">
        <v>6</v>
      </c>
      <c r="P74" s="2">
        <v>45638.64738425926</v>
      </c>
      <c r="Q74">
        <v>108000</v>
      </c>
      <c r="R74" s="1">
        <v>45679</v>
      </c>
      <c r="S74" t="s">
        <v>143</v>
      </c>
      <c r="T74" t="s">
        <v>273</v>
      </c>
      <c r="U74" t="s">
        <v>308</v>
      </c>
      <c r="V74" s="2">
        <v>45638.64738425926</v>
      </c>
      <c r="W74" t="s">
        <v>6</v>
      </c>
      <c r="X74" t="s">
        <v>6</v>
      </c>
      <c r="Y74" t="s">
        <v>6</v>
      </c>
      <c r="Z74" t="s">
        <v>6</v>
      </c>
      <c r="AA74" s="2">
        <v>45672.659571759257</v>
      </c>
      <c r="AB74" t="s">
        <v>275</v>
      </c>
      <c r="AC74" t="s">
        <v>6</v>
      </c>
      <c r="AD74">
        <v>100000</v>
      </c>
      <c r="AE74">
        <v>8000</v>
      </c>
      <c r="AF74">
        <v>108000</v>
      </c>
      <c r="AG74" t="s">
        <v>6</v>
      </c>
      <c r="AH74" t="s">
        <v>276</v>
      </c>
      <c r="AI74" s="2">
        <v>45679.882696759261</v>
      </c>
      <c r="AJ74" t="s">
        <v>6</v>
      </c>
      <c r="AK74" t="s">
        <v>46</v>
      </c>
      <c r="AL74" t="s">
        <v>722</v>
      </c>
      <c r="AM74" t="s">
        <v>6</v>
      </c>
      <c r="AN74" t="s">
        <v>6</v>
      </c>
      <c r="AO74" t="s">
        <v>6</v>
      </c>
      <c r="AP74" t="s">
        <v>303</v>
      </c>
      <c r="AQ74">
        <v>0</v>
      </c>
      <c r="AR74">
        <v>1</v>
      </c>
      <c r="AS74">
        <v>0</v>
      </c>
      <c r="AT74">
        <v>0</v>
      </c>
      <c r="AU74">
        <v>0</v>
      </c>
      <c r="AV74">
        <v>1</v>
      </c>
      <c r="AW74" s="1">
        <v>45618</v>
      </c>
      <c r="AX74" t="s">
        <v>6</v>
      </c>
      <c r="AY74" t="s">
        <v>723</v>
      </c>
      <c r="AZ74" t="s">
        <v>724</v>
      </c>
      <c r="BA74" s="1">
        <v>44810</v>
      </c>
      <c r="BB74">
        <v>200000</v>
      </c>
      <c r="BC74">
        <v>26.9</v>
      </c>
      <c r="BD74" t="s">
        <v>6</v>
      </c>
    </row>
    <row r="75" spans="1:56" x14ac:dyDescent="0.35">
      <c r="A75" t="s">
        <v>725</v>
      </c>
      <c r="B75" t="s">
        <v>146</v>
      </c>
      <c r="C75" t="s">
        <v>145</v>
      </c>
      <c r="D75" t="s">
        <v>1</v>
      </c>
      <c r="E75" t="s">
        <v>726</v>
      </c>
      <c r="F75" t="s">
        <v>727</v>
      </c>
      <c r="G75" t="s">
        <v>539</v>
      </c>
      <c r="H75" s="1">
        <v>45839</v>
      </c>
      <c r="I75" s="1">
        <v>46934</v>
      </c>
      <c r="J75" t="s">
        <v>269</v>
      </c>
      <c r="K75" t="s">
        <v>6</v>
      </c>
      <c r="L75" t="s">
        <v>728</v>
      </c>
      <c r="M75" t="s">
        <v>539</v>
      </c>
      <c r="N75" t="s">
        <v>335</v>
      </c>
      <c r="O75" t="s">
        <v>6</v>
      </c>
      <c r="P75" s="2">
        <v>45532.446493055555</v>
      </c>
      <c r="Q75">
        <v>447850</v>
      </c>
      <c r="R75" s="1">
        <v>45667</v>
      </c>
      <c r="S75" t="s">
        <v>729</v>
      </c>
      <c r="T75" t="s">
        <v>273</v>
      </c>
      <c r="U75" t="s">
        <v>730</v>
      </c>
      <c r="V75" s="2">
        <v>45532.446481481478</v>
      </c>
      <c r="W75" t="s">
        <v>6</v>
      </c>
      <c r="X75" t="s">
        <v>6</v>
      </c>
      <c r="Y75" t="s">
        <v>6</v>
      </c>
      <c r="Z75" t="s">
        <v>731</v>
      </c>
      <c r="AA75" s="2">
        <v>45632.679814814815</v>
      </c>
      <c r="AB75" t="s">
        <v>275</v>
      </c>
      <c r="AC75" t="s">
        <v>6</v>
      </c>
      <c r="AD75">
        <v>334027</v>
      </c>
      <c r="AE75">
        <v>113823</v>
      </c>
      <c r="AF75">
        <v>447850</v>
      </c>
      <c r="AG75" t="s">
        <v>299</v>
      </c>
      <c r="AH75" t="s">
        <v>300</v>
      </c>
      <c r="AI75" s="2">
        <v>45637.87604166667</v>
      </c>
      <c r="AJ75" t="s">
        <v>6</v>
      </c>
      <c r="AK75" t="s">
        <v>46</v>
      </c>
      <c r="AL75" t="s">
        <v>732</v>
      </c>
      <c r="AM75" t="s">
        <v>6</v>
      </c>
      <c r="AN75" t="s">
        <v>6</v>
      </c>
      <c r="AO75" t="s">
        <v>6</v>
      </c>
      <c r="AP75" t="s">
        <v>289</v>
      </c>
      <c r="AQ75">
        <v>0</v>
      </c>
      <c r="AR75">
        <v>1</v>
      </c>
      <c r="AS75">
        <v>0</v>
      </c>
      <c r="AT75">
        <v>0</v>
      </c>
      <c r="AU75">
        <v>0</v>
      </c>
      <c r="AV75">
        <v>1</v>
      </c>
      <c r="AW75" s="1">
        <v>45637</v>
      </c>
      <c r="AX75" t="s">
        <v>6</v>
      </c>
      <c r="AY75" t="s">
        <v>733</v>
      </c>
      <c r="AZ75" t="s">
        <v>734</v>
      </c>
      <c r="BA75" s="1">
        <v>45524</v>
      </c>
      <c r="BB75">
        <v>55090</v>
      </c>
      <c r="BC75">
        <v>3.8</v>
      </c>
      <c r="BD75" t="s">
        <v>6</v>
      </c>
    </row>
    <row r="76" spans="1:56" x14ac:dyDescent="0.35">
      <c r="A76" t="s">
        <v>735</v>
      </c>
      <c r="B76" t="s">
        <v>147</v>
      </c>
      <c r="C76" t="s">
        <v>115</v>
      </c>
      <c r="D76" t="s">
        <v>1</v>
      </c>
      <c r="E76" t="s">
        <v>312</v>
      </c>
      <c r="F76" t="s">
        <v>282</v>
      </c>
      <c r="G76" t="s">
        <v>397</v>
      </c>
      <c r="H76" s="1">
        <v>45658</v>
      </c>
      <c r="I76" s="1">
        <v>45898</v>
      </c>
      <c r="J76" t="s">
        <v>269</v>
      </c>
      <c r="K76" t="s">
        <v>6</v>
      </c>
      <c r="L76" t="s">
        <v>736</v>
      </c>
      <c r="M76" t="s">
        <v>397</v>
      </c>
      <c r="N76" t="s">
        <v>296</v>
      </c>
      <c r="O76" t="s">
        <v>6</v>
      </c>
      <c r="P76" s="2">
        <v>45548.673298611109</v>
      </c>
      <c r="Q76">
        <v>56663</v>
      </c>
      <c r="R76" s="1">
        <v>45552</v>
      </c>
      <c r="S76" t="s">
        <v>147</v>
      </c>
      <c r="T76" t="s">
        <v>273</v>
      </c>
      <c r="U76" t="s">
        <v>115</v>
      </c>
      <c r="V76" s="2">
        <v>45548.67328703704</v>
      </c>
      <c r="W76" t="s">
        <v>6</v>
      </c>
      <c r="X76" t="s">
        <v>6</v>
      </c>
      <c r="Y76" t="s">
        <v>6</v>
      </c>
      <c r="Z76" t="s">
        <v>737</v>
      </c>
      <c r="AA76" s="2">
        <v>45552.434664351851</v>
      </c>
      <c r="AB76" t="s">
        <v>275</v>
      </c>
      <c r="AC76" t="s">
        <v>6</v>
      </c>
      <c r="AD76">
        <v>41140</v>
      </c>
      <c r="AE76">
        <v>15522</v>
      </c>
      <c r="AF76">
        <v>56663</v>
      </c>
      <c r="AG76" t="s">
        <v>299</v>
      </c>
      <c r="AH76" t="s">
        <v>300</v>
      </c>
      <c r="AI76" s="2">
        <v>45552.880729166667</v>
      </c>
      <c r="AJ76" t="s">
        <v>6</v>
      </c>
      <c r="AK76" t="s">
        <v>46</v>
      </c>
      <c r="AL76" t="s">
        <v>738</v>
      </c>
      <c r="AM76" t="s">
        <v>6</v>
      </c>
      <c r="AN76" t="s">
        <v>6</v>
      </c>
      <c r="AO76" t="s">
        <v>6</v>
      </c>
      <c r="AP76" t="s">
        <v>303</v>
      </c>
      <c r="AQ76">
        <v>0</v>
      </c>
      <c r="AR76">
        <v>1</v>
      </c>
      <c r="AS76">
        <v>0</v>
      </c>
      <c r="AT76">
        <v>0</v>
      </c>
      <c r="AU76">
        <v>0</v>
      </c>
      <c r="AV76">
        <v>1</v>
      </c>
      <c r="AW76" s="1">
        <v>45098</v>
      </c>
      <c r="AX76" s="1">
        <v>45098</v>
      </c>
      <c r="AY76" t="s">
        <v>585</v>
      </c>
      <c r="AZ76" t="s">
        <v>115</v>
      </c>
      <c r="BA76" s="1">
        <v>41506</v>
      </c>
      <c r="BB76">
        <v>67500</v>
      </c>
      <c r="BC76">
        <v>119.7</v>
      </c>
      <c r="BD76">
        <v>119.7</v>
      </c>
    </row>
    <row r="77" spans="1:56" x14ac:dyDescent="0.35">
      <c r="A77" t="s">
        <v>739</v>
      </c>
      <c r="B77" t="s">
        <v>148</v>
      </c>
      <c r="C77" t="s">
        <v>50</v>
      </c>
      <c r="D77" t="s">
        <v>1</v>
      </c>
      <c r="E77" t="s">
        <v>282</v>
      </c>
      <c r="F77" t="s">
        <v>6</v>
      </c>
      <c r="G77" t="s">
        <v>294</v>
      </c>
      <c r="H77" s="1">
        <v>45778</v>
      </c>
      <c r="I77" s="1">
        <v>46873</v>
      </c>
      <c r="J77" t="s">
        <v>386</v>
      </c>
      <c r="K77" t="s">
        <v>6</v>
      </c>
      <c r="L77" t="s">
        <v>740</v>
      </c>
      <c r="M77" t="s">
        <v>294</v>
      </c>
      <c r="N77" t="s">
        <v>285</v>
      </c>
      <c r="O77" t="s">
        <v>6</v>
      </c>
      <c r="P77" s="2">
        <v>45470.557974537034</v>
      </c>
      <c r="Q77">
        <v>650000</v>
      </c>
      <c r="R77" s="1">
        <v>45512</v>
      </c>
      <c r="S77" t="s">
        <v>148</v>
      </c>
      <c r="T77" t="s">
        <v>273</v>
      </c>
      <c r="U77" t="s">
        <v>308</v>
      </c>
      <c r="V77" s="2">
        <v>45470.557962962965</v>
      </c>
      <c r="W77" t="s">
        <v>6</v>
      </c>
      <c r="X77" t="s">
        <v>6</v>
      </c>
      <c r="Y77" t="s">
        <v>6</v>
      </c>
      <c r="Z77" t="s">
        <v>6</v>
      </c>
      <c r="AA77" s="2">
        <v>45509.676435185182</v>
      </c>
      <c r="AB77" t="s">
        <v>275</v>
      </c>
      <c r="AC77" t="s">
        <v>6</v>
      </c>
      <c r="AD77">
        <v>482518</v>
      </c>
      <c r="AE77">
        <v>167482</v>
      </c>
      <c r="AF77">
        <v>650000</v>
      </c>
      <c r="AG77" t="s">
        <v>6</v>
      </c>
      <c r="AH77" t="s">
        <v>276</v>
      </c>
      <c r="AI77" s="2">
        <v>45511.912118055552</v>
      </c>
      <c r="AJ77" t="s">
        <v>6</v>
      </c>
      <c r="AK77" t="s">
        <v>46</v>
      </c>
      <c r="AL77" t="s">
        <v>741</v>
      </c>
      <c r="AM77" t="s">
        <v>6</v>
      </c>
      <c r="AN77" t="s">
        <v>6</v>
      </c>
      <c r="AO77" t="s">
        <v>6</v>
      </c>
      <c r="AP77" t="s">
        <v>303</v>
      </c>
      <c r="AQ77">
        <v>0</v>
      </c>
      <c r="AR77">
        <v>1</v>
      </c>
      <c r="AS77">
        <v>0</v>
      </c>
      <c r="AT77">
        <v>0</v>
      </c>
      <c r="AU77">
        <v>0</v>
      </c>
      <c r="AV77">
        <v>1</v>
      </c>
      <c r="AW77" s="1">
        <v>45350</v>
      </c>
      <c r="AX77" s="1">
        <v>45350</v>
      </c>
      <c r="AY77" t="s">
        <v>304</v>
      </c>
      <c r="AZ77" t="s">
        <v>305</v>
      </c>
      <c r="BA77" s="1">
        <v>45378</v>
      </c>
      <c r="BB77">
        <v>73000</v>
      </c>
      <c r="BC77">
        <v>-0.9</v>
      </c>
      <c r="BD77">
        <v>-0.9</v>
      </c>
    </row>
    <row r="78" spans="1:56" x14ac:dyDescent="0.35">
      <c r="A78" t="s">
        <v>742</v>
      </c>
      <c r="B78" t="s">
        <v>149</v>
      </c>
      <c r="C78" t="s">
        <v>73</v>
      </c>
      <c r="D78" t="s">
        <v>3</v>
      </c>
      <c r="E78" t="s">
        <v>312</v>
      </c>
      <c r="F78" t="s">
        <v>6</v>
      </c>
      <c r="G78" t="s">
        <v>397</v>
      </c>
      <c r="H78" s="1">
        <v>45716</v>
      </c>
      <c r="I78" s="1">
        <v>46081</v>
      </c>
      <c r="J78" t="s">
        <v>269</v>
      </c>
      <c r="K78" t="s">
        <v>6</v>
      </c>
      <c r="L78" t="s">
        <v>743</v>
      </c>
      <c r="M78" t="s">
        <v>397</v>
      </c>
      <c r="N78" t="s">
        <v>296</v>
      </c>
      <c r="O78" t="s">
        <v>6</v>
      </c>
      <c r="P78" s="2">
        <v>45708.672002314815</v>
      </c>
      <c r="Q78">
        <v>37435</v>
      </c>
      <c r="R78" s="1">
        <v>45713</v>
      </c>
      <c r="S78" t="s">
        <v>149</v>
      </c>
      <c r="T78" t="s">
        <v>273</v>
      </c>
      <c r="U78" t="s">
        <v>73</v>
      </c>
      <c r="V78" s="2">
        <v>45708.672002314815</v>
      </c>
      <c r="W78" t="s">
        <v>6</v>
      </c>
      <c r="X78" t="s">
        <v>6</v>
      </c>
      <c r="Y78" t="s">
        <v>6</v>
      </c>
      <c r="Z78" t="s">
        <v>744</v>
      </c>
      <c r="AA78" s="2">
        <v>45720.430914351855</v>
      </c>
      <c r="AB78" t="s">
        <v>275</v>
      </c>
      <c r="AC78" t="s">
        <v>6</v>
      </c>
      <c r="AD78">
        <v>25906</v>
      </c>
      <c r="AE78">
        <v>11528</v>
      </c>
      <c r="AF78">
        <v>37435</v>
      </c>
      <c r="AG78" t="s">
        <v>6</v>
      </c>
      <c r="AH78" t="s">
        <v>276</v>
      </c>
      <c r="AI78" s="2">
        <v>45723.636469907404</v>
      </c>
      <c r="AJ78" t="s">
        <v>6</v>
      </c>
      <c r="AK78" t="s">
        <v>46</v>
      </c>
      <c r="AL78" t="s">
        <v>745</v>
      </c>
      <c r="AM78" t="s">
        <v>6</v>
      </c>
      <c r="AN78" t="s">
        <v>6</v>
      </c>
      <c r="AO78" t="s">
        <v>6</v>
      </c>
      <c r="AP78" t="s">
        <v>303</v>
      </c>
      <c r="AQ78">
        <v>0</v>
      </c>
      <c r="AR78">
        <v>0</v>
      </c>
      <c r="AS78">
        <v>1</v>
      </c>
      <c r="AT78">
        <v>0</v>
      </c>
      <c r="AU78">
        <v>0</v>
      </c>
      <c r="AV78">
        <v>1</v>
      </c>
      <c r="AW78" s="1">
        <v>45266</v>
      </c>
      <c r="AX78" s="1">
        <v>45266</v>
      </c>
      <c r="AY78" t="s">
        <v>401</v>
      </c>
      <c r="AZ78" t="s">
        <v>402</v>
      </c>
      <c r="BA78" s="1">
        <v>44937</v>
      </c>
      <c r="BB78">
        <v>175000</v>
      </c>
      <c r="BC78">
        <v>11</v>
      </c>
      <c r="BD78">
        <v>11</v>
      </c>
    </row>
    <row r="79" spans="1:56" x14ac:dyDescent="0.35">
      <c r="A79" t="s">
        <v>746</v>
      </c>
      <c r="B79" t="s">
        <v>211</v>
      </c>
      <c r="C79" t="s">
        <v>131</v>
      </c>
      <c r="D79" t="s">
        <v>1</v>
      </c>
      <c r="E79" t="s">
        <v>747</v>
      </c>
      <c r="F79" t="s">
        <v>6</v>
      </c>
      <c r="G79" t="s">
        <v>539</v>
      </c>
      <c r="H79" s="1">
        <v>46266</v>
      </c>
      <c r="I79" s="1">
        <v>46630</v>
      </c>
      <c r="J79" t="s">
        <v>269</v>
      </c>
      <c r="K79" t="s">
        <v>6</v>
      </c>
      <c r="L79" t="s">
        <v>748</v>
      </c>
      <c r="M79" t="s">
        <v>539</v>
      </c>
      <c r="N79" t="s">
        <v>271</v>
      </c>
      <c r="O79" t="s">
        <v>6</v>
      </c>
      <c r="P79" s="2">
        <v>45719.360092592593</v>
      </c>
      <c r="Q79">
        <v>110000</v>
      </c>
      <c r="R79" s="1">
        <v>45723</v>
      </c>
      <c r="S79" t="s">
        <v>211</v>
      </c>
      <c r="T79" t="s">
        <v>273</v>
      </c>
      <c r="U79" t="s">
        <v>131</v>
      </c>
      <c r="V79" s="2">
        <v>45719.360081018516</v>
      </c>
      <c r="W79" t="s">
        <v>6</v>
      </c>
      <c r="X79" t="s">
        <v>6</v>
      </c>
      <c r="Y79" t="s">
        <v>6</v>
      </c>
      <c r="Z79" t="s">
        <v>749</v>
      </c>
      <c r="AA79" s="2">
        <v>45720.455069444448</v>
      </c>
      <c r="AB79" t="s">
        <v>275</v>
      </c>
      <c r="AC79" t="s">
        <v>6</v>
      </c>
      <c r="AD79">
        <v>110000</v>
      </c>
      <c r="AE79">
        <v>0</v>
      </c>
      <c r="AF79">
        <v>110000</v>
      </c>
      <c r="AG79" t="s">
        <v>6</v>
      </c>
      <c r="AH79" t="s">
        <v>276</v>
      </c>
      <c r="AI79" s="2">
        <v>45723.945706018516</v>
      </c>
      <c r="AJ79" t="s">
        <v>6</v>
      </c>
      <c r="AK79" t="s">
        <v>46</v>
      </c>
      <c r="AL79" t="s">
        <v>750</v>
      </c>
      <c r="AM79" t="s">
        <v>6</v>
      </c>
      <c r="AN79" t="s">
        <v>6</v>
      </c>
      <c r="AO79" t="s">
        <v>6</v>
      </c>
      <c r="AP79" t="s">
        <v>289</v>
      </c>
      <c r="AQ79">
        <v>0</v>
      </c>
      <c r="AR79">
        <v>1</v>
      </c>
      <c r="AS79">
        <v>0</v>
      </c>
      <c r="AT79">
        <v>0</v>
      </c>
      <c r="AU79">
        <v>0</v>
      </c>
      <c r="AV79">
        <v>1</v>
      </c>
      <c r="AW79" s="1">
        <v>45574</v>
      </c>
      <c r="AX79" s="1">
        <v>45574</v>
      </c>
      <c r="AY79" t="s">
        <v>642</v>
      </c>
      <c r="AZ79" t="s">
        <v>643</v>
      </c>
      <c r="BA79" s="1">
        <v>45524</v>
      </c>
      <c r="BB79">
        <v>234500</v>
      </c>
      <c r="BC79">
        <v>1.7</v>
      </c>
      <c r="BD79">
        <v>1.7</v>
      </c>
    </row>
    <row r="80" spans="1:56" x14ac:dyDescent="0.35">
      <c r="A80" t="s">
        <v>751</v>
      </c>
      <c r="B80" t="s">
        <v>150</v>
      </c>
      <c r="C80" t="s">
        <v>117</v>
      </c>
      <c r="D80" t="s">
        <v>1</v>
      </c>
      <c r="E80" t="s">
        <v>312</v>
      </c>
      <c r="F80" t="s">
        <v>6</v>
      </c>
      <c r="G80" t="s">
        <v>390</v>
      </c>
      <c r="H80" s="1">
        <v>45931</v>
      </c>
      <c r="I80" s="1">
        <v>46660</v>
      </c>
      <c r="J80" t="s">
        <v>269</v>
      </c>
      <c r="K80" t="s">
        <v>6</v>
      </c>
      <c r="L80" t="s">
        <v>752</v>
      </c>
      <c r="M80" t="s">
        <v>390</v>
      </c>
      <c r="N80" t="s">
        <v>271</v>
      </c>
      <c r="O80" t="s">
        <v>6</v>
      </c>
      <c r="P80" s="2">
        <v>45589.532048611109</v>
      </c>
      <c r="Q80">
        <v>152173</v>
      </c>
      <c r="R80" s="1">
        <v>45611</v>
      </c>
      <c r="S80" t="s">
        <v>150</v>
      </c>
      <c r="T80" t="s">
        <v>273</v>
      </c>
      <c r="U80" t="s">
        <v>117</v>
      </c>
      <c r="V80" s="2">
        <v>45589.532048611109</v>
      </c>
      <c r="W80" t="s">
        <v>6</v>
      </c>
      <c r="X80" t="s">
        <v>6</v>
      </c>
      <c r="Y80" t="s">
        <v>6</v>
      </c>
      <c r="Z80" t="s">
        <v>6</v>
      </c>
      <c r="AA80" s="2">
        <v>45608.36822916667</v>
      </c>
      <c r="AB80" t="s">
        <v>275</v>
      </c>
      <c r="AC80" t="s">
        <v>6</v>
      </c>
      <c r="AD80">
        <v>140000</v>
      </c>
      <c r="AE80">
        <v>12173</v>
      </c>
      <c r="AF80">
        <v>151200</v>
      </c>
      <c r="AG80" t="s">
        <v>6</v>
      </c>
      <c r="AH80" t="s">
        <v>276</v>
      </c>
      <c r="AI80" s="2">
        <v>45611.693067129629</v>
      </c>
      <c r="AJ80" t="s">
        <v>6</v>
      </c>
      <c r="AK80" t="s">
        <v>46</v>
      </c>
      <c r="AL80" t="s">
        <v>753</v>
      </c>
      <c r="AM80" t="s">
        <v>6</v>
      </c>
      <c r="AN80" t="s">
        <v>6</v>
      </c>
      <c r="AO80" t="s">
        <v>6</v>
      </c>
      <c r="AP80" t="s">
        <v>303</v>
      </c>
      <c r="AQ80">
        <v>0</v>
      </c>
      <c r="AR80">
        <v>1</v>
      </c>
      <c r="AS80">
        <v>0</v>
      </c>
      <c r="AT80">
        <v>0</v>
      </c>
      <c r="AU80">
        <v>0</v>
      </c>
      <c r="AV80">
        <v>1</v>
      </c>
      <c r="AW80" s="1">
        <v>45345</v>
      </c>
      <c r="AX80" s="1">
        <v>45478</v>
      </c>
      <c r="AY80" t="s">
        <v>590</v>
      </c>
      <c r="AZ80" t="s">
        <v>117</v>
      </c>
      <c r="BA80" s="1">
        <v>45160</v>
      </c>
      <c r="BB80">
        <v>407500</v>
      </c>
      <c r="BC80">
        <v>6.2</v>
      </c>
      <c r="BD80">
        <v>10.6</v>
      </c>
    </row>
    <row r="81" spans="1:56" x14ac:dyDescent="0.35">
      <c r="A81" t="s">
        <v>754</v>
      </c>
      <c r="B81" t="s">
        <v>151</v>
      </c>
      <c r="C81" t="s">
        <v>117</v>
      </c>
      <c r="D81" t="s">
        <v>1</v>
      </c>
      <c r="E81" t="s">
        <v>293</v>
      </c>
      <c r="F81" t="s">
        <v>6</v>
      </c>
      <c r="G81" t="s">
        <v>390</v>
      </c>
      <c r="H81" s="1">
        <v>45992</v>
      </c>
      <c r="I81" s="1">
        <v>47817</v>
      </c>
      <c r="J81" t="s">
        <v>269</v>
      </c>
      <c r="K81" t="s">
        <v>6</v>
      </c>
      <c r="L81" t="s">
        <v>755</v>
      </c>
      <c r="M81" t="s">
        <v>390</v>
      </c>
      <c r="N81" t="s">
        <v>285</v>
      </c>
      <c r="O81" t="s">
        <v>6</v>
      </c>
      <c r="P81" s="2">
        <v>45658.404351851852</v>
      </c>
      <c r="Q81">
        <v>3149615</v>
      </c>
      <c r="R81" s="1">
        <v>45693</v>
      </c>
      <c r="S81" t="s">
        <v>756</v>
      </c>
      <c r="T81" t="s">
        <v>273</v>
      </c>
      <c r="U81" t="s">
        <v>117</v>
      </c>
      <c r="V81" s="2">
        <v>45658.404351851852</v>
      </c>
      <c r="W81" t="s">
        <v>6</v>
      </c>
      <c r="X81" t="s">
        <v>6</v>
      </c>
      <c r="Y81" t="s">
        <v>6</v>
      </c>
      <c r="Z81" t="s">
        <v>460</v>
      </c>
      <c r="AA81" s="2">
        <v>45691.399097222224</v>
      </c>
      <c r="AB81" t="s">
        <v>275</v>
      </c>
      <c r="AC81" t="s">
        <v>6</v>
      </c>
      <c r="AD81">
        <v>2198142</v>
      </c>
      <c r="AE81">
        <v>951473</v>
      </c>
      <c r="AF81">
        <v>3149615</v>
      </c>
      <c r="AG81" t="s">
        <v>6</v>
      </c>
      <c r="AH81" t="s">
        <v>276</v>
      </c>
      <c r="AI81" s="2">
        <v>45692.942708333336</v>
      </c>
      <c r="AJ81" t="s">
        <v>6</v>
      </c>
      <c r="AK81" t="s">
        <v>46</v>
      </c>
      <c r="AL81" t="s">
        <v>757</v>
      </c>
      <c r="AM81" t="s">
        <v>6</v>
      </c>
      <c r="AN81" t="s">
        <v>6</v>
      </c>
      <c r="AO81" t="s">
        <v>6</v>
      </c>
      <c r="AP81" t="s">
        <v>303</v>
      </c>
      <c r="AQ81">
        <v>0</v>
      </c>
      <c r="AR81">
        <v>1</v>
      </c>
      <c r="AS81">
        <v>0</v>
      </c>
      <c r="AT81">
        <v>0</v>
      </c>
      <c r="AU81">
        <v>0</v>
      </c>
      <c r="AV81">
        <v>1</v>
      </c>
      <c r="AW81" s="1">
        <v>45345</v>
      </c>
      <c r="AX81" s="1">
        <v>45478</v>
      </c>
      <c r="AY81" t="s">
        <v>590</v>
      </c>
      <c r="AZ81" t="s">
        <v>117</v>
      </c>
      <c r="BA81" s="1">
        <v>45160</v>
      </c>
      <c r="BB81">
        <v>407500</v>
      </c>
      <c r="BC81">
        <v>6.2</v>
      </c>
      <c r="BD81">
        <v>10.6</v>
      </c>
    </row>
    <row r="82" spans="1:56" x14ac:dyDescent="0.35">
      <c r="A82" t="s">
        <v>758</v>
      </c>
      <c r="B82" t="s">
        <v>152</v>
      </c>
      <c r="C82" t="s">
        <v>71</v>
      </c>
      <c r="D82" t="s">
        <v>1</v>
      </c>
      <c r="E82" t="s">
        <v>282</v>
      </c>
      <c r="F82" t="s">
        <v>6</v>
      </c>
      <c r="G82" t="s">
        <v>566</v>
      </c>
      <c r="H82" s="1">
        <v>45809</v>
      </c>
      <c r="I82" s="1">
        <v>46538</v>
      </c>
      <c r="J82" t="s">
        <v>386</v>
      </c>
      <c r="K82" t="s">
        <v>6</v>
      </c>
      <c r="L82" t="s">
        <v>759</v>
      </c>
      <c r="M82" t="s">
        <v>566</v>
      </c>
      <c r="N82" t="s">
        <v>285</v>
      </c>
      <c r="O82" t="s">
        <v>6</v>
      </c>
      <c r="P82" s="2">
        <v>45544.709016203706</v>
      </c>
      <c r="Q82">
        <v>299970</v>
      </c>
      <c r="R82" s="1">
        <v>45568</v>
      </c>
      <c r="S82" t="s">
        <v>152</v>
      </c>
      <c r="T82" t="s">
        <v>273</v>
      </c>
      <c r="U82" t="s">
        <v>71</v>
      </c>
      <c r="V82" s="2">
        <v>45544.709004629629</v>
      </c>
      <c r="W82" t="s">
        <v>6</v>
      </c>
      <c r="X82" t="s">
        <v>6</v>
      </c>
      <c r="Y82" t="s">
        <v>6</v>
      </c>
      <c r="Z82" t="s">
        <v>6</v>
      </c>
      <c r="AA82" s="2">
        <v>45566.671180555553</v>
      </c>
      <c r="AB82" t="s">
        <v>275</v>
      </c>
      <c r="AC82" t="s">
        <v>6</v>
      </c>
      <c r="AD82">
        <v>222127</v>
      </c>
      <c r="AE82">
        <v>77843</v>
      </c>
      <c r="AF82">
        <v>299970</v>
      </c>
      <c r="AG82" t="s">
        <v>6</v>
      </c>
      <c r="AH82" t="s">
        <v>276</v>
      </c>
      <c r="AI82" s="2">
        <v>45568.912094907406</v>
      </c>
      <c r="AJ82" t="s">
        <v>6</v>
      </c>
      <c r="AK82" t="s">
        <v>46</v>
      </c>
      <c r="AL82" t="s">
        <v>760</v>
      </c>
      <c r="AM82" t="s">
        <v>6</v>
      </c>
      <c r="AN82" t="s">
        <v>6</v>
      </c>
      <c r="AO82" t="s">
        <v>6</v>
      </c>
      <c r="AP82" t="s">
        <v>289</v>
      </c>
      <c r="AQ82">
        <v>0</v>
      </c>
      <c r="AR82">
        <v>1</v>
      </c>
      <c r="AS82">
        <v>0</v>
      </c>
      <c r="AT82">
        <v>0</v>
      </c>
      <c r="AU82">
        <v>0</v>
      </c>
      <c r="AV82">
        <v>1</v>
      </c>
      <c r="AW82" s="1">
        <v>45204</v>
      </c>
      <c r="AX82" s="1">
        <v>45204</v>
      </c>
      <c r="AY82" t="s">
        <v>570</v>
      </c>
      <c r="AZ82" t="s">
        <v>571</v>
      </c>
      <c r="BA82" s="1">
        <v>45160</v>
      </c>
      <c r="BB82">
        <v>256000</v>
      </c>
      <c r="BC82">
        <v>1.5</v>
      </c>
      <c r="BD82">
        <v>1.5</v>
      </c>
    </row>
    <row r="83" spans="1:56" x14ac:dyDescent="0.35">
      <c r="A83" t="s">
        <v>761</v>
      </c>
      <c r="B83" t="s">
        <v>153</v>
      </c>
      <c r="C83" t="s">
        <v>118</v>
      </c>
      <c r="D83" t="s">
        <v>3</v>
      </c>
      <c r="E83" t="s">
        <v>463</v>
      </c>
      <c r="F83" t="s">
        <v>6</v>
      </c>
      <c r="G83" t="s">
        <v>432</v>
      </c>
      <c r="H83" s="1">
        <v>45658</v>
      </c>
      <c r="I83" s="1">
        <v>46022</v>
      </c>
      <c r="J83" t="s">
        <v>269</v>
      </c>
      <c r="K83" t="s">
        <v>6</v>
      </c>
      <c r="L83" t="s">
        <v>762</v>
      </c>
      <c r="M83" t="s">
        <v>283</v>
      </c>
      <c r="N83" t="s">
        <v>285</v>
      </c>
      <c r="O83" t="s">
        <v>6</v>
      </c>
      <c r="P83" s="2">
        <v>45357.351319444446</v>
      </c>
      <c r="Q83">
        <v>70000</v>
      </c>
      <c r="R83" s="1">
        <v>45562</v>
      </c>
      <c r="S83" t="s">
        <v>763</v>
      </c>
      <c r="T83" t="s">
        <v>273</v>
      </c>
      <c r="U83" t="s">
        <v>337</v>
      </c>
      <c r="V83" s="2">
        <v>45357.351319444446</v>
      </c>
      <c r="W83" t="s">
        <v>6</v>
      </c>
      <c r="X83" t="s">
        <v>6</v>
      </c>
      <c r="Y83" t="s">
        <v>6</v>
      </c>
      <c r="Z83" t="s">
        <v>764</v>
      </c>
      <c r="AA83" s="2">
        <v>45558.537800925929</v>
      </c>
      <c r="AB83" t="s">
        <v>275</v>
      </c>
      <c r="AC83" t="s">
        <v>6</v>
      </c>
      <c r="AD83">
        <v>52124</v>
      </c>
      <c r="AE83">
        <v>17876</v>
      </c>
      <c r="AF83">
        <v>70000</v>
      </c>
      <c r="AG83" t="s">
        <v>6</v>
      </c>
      <c r="AH83" t="s">
        <v>276</v>
      </c>
      <c r="AI83" s="2">
        <v>45560.973495370374</v>
      </c>
      <c r="AJ83" t="s">
        <v>6</v>
      </c>
      <c r="AK83" t="s">
        <v>46</v>
      </c>
      <c r="AL83" t="s">
        <v>765</v>
      </c>
      <c r="AM83" t="s">
        <v>6</v>
      </c>
      <c r="AN83" t="s">
        <v>6</v>
      </c>
      <c r="AO83" t="s">
        <v>6</v>
      </c>
      <c r="AP83" t="s">
        <v>289</v>
      </c>
      <c r="AQ83">
        <v>0</v>
      </c>
      <c r="AR83">
        <v>0</v>
      </c>
      <c r="AS83">
        <v>1</v>
      </c>
      <c r="AT83">
        <v>0</v>
      </c>
      <c r="AU83">
        <v>0</v>
      </c>
      <c r="AV83">
        <v>1</v>
      </c>
      <c r="AW83" s="1">
        <v>45560</v>
      </c>
      <c r="AX83" s="1">
        <v>45560</v>
      </c>
      <c r="AY83" t="s">
        <v>766</v>
      </c>
      <c r="AZ83" t="s">
        <v>767</v>
      </c>
      <c r="BA83" s="1">
        <v>45524</v>
      </c>
      <c r="BB83">
        <v>210915</v>
      </c>
      <c r="BC83">
        <v>1.2</v>
      </c>
      <c r="BD83">
        <v>1.2</v>
      </c>
    </row>
    <row r="84" spans="1:56" x14ac:dyDescent="0.35">
      <c r="A84" t="s">
        <v>768</v>
      </c>
      <c r="B84" t="s">
        <v>8</v>
      </c>
      <c r="C84" t="s">
        <v>9</v>
      </c>
      <c r="D84" t="s">
        <v>7</v>
      </c>
      <c r="E84" t="s">
        <v>382</v>
      </c>
      <c r="F84" t="s">
        <v>6</v>
      </c>
      <c r="G84" t="s">
        <v>375</v>
      </c>
      <c r="H84" s="1">
        <v>45474</v>
      </c>
      <c r="I84" s="1">
        <v>47299</v>
      </c>
      <c r="J84" t="s">
        <v>269</v>
      </c>
      <c r="K84" t="s">
        <v>6</v>
      </c>
      <c r="L84" t="s">
        <v>769</v>
      </c>
      <c r="M84" t="s">
        <v>375</v>
      </c>
      <c r="N84" t="s">
        <v>285</v>
      </c>
      <c r="O84" t="s">
        <v>6</v>
      </c>
      <c r="P84" s="2">
        <v>45223.504583333335</v>
      </c>
      <c r="Q84">
        <v>3499744</v>
      </c>
      <c r="R84" s="1">
        <v>45244</v>
      </c>
      <c r="S84" t="s">
        <v>770</v>
      </c>
      <c r="T84" t="s">
        <v>273</v>
      </c>
      <c r="U84" t="s">
        <v>326</v>
      </c>
      <c r="V84" s="2">
        <v>45223.504583333335</v>
      </c>
      <c r="W84" t="s">
        <v>6</v>
      </c>
      <c r="X84" t="s">
        <v>6</v>
      </c>
      <c r="Y84" t="s">
        <v>7</v>
      </c>
      <c r="Z84" t="s">
        <v>6</v>
      </c>
      <c r="AA84" s="2">
        <v>45243.67759259259</v>
      </c>
      <c r="AB84" t="s">
        <v>275</v>
      </c>
      <c r="AC84" t="s">
        <v>6</v>
      </c>
      <c r="AD84">
        <v>2899304</v>
      </c>
      <c r="AE84">
        <v>600440</v>
      </c>
      <c r="AF84">
        <v>3500000</v>
      </c>
      <c r="AG84" t="s">
        <v>6</v>
      </c>
      <c r="AH84" t="s">
        <v>276</v>
      </c>
      <c r="AI84" s="2">
        <v>45244.885381944441</v>
      </c>
      <c r="AJ84" t="s">
        <v>6</v>
      </c>
      <c r="AK84" t="s">
        <v>43</v>
      </c>
      <c r="AL84" t="s">
        <v>771</v>
      </c>
      <c r="AM84" t="s">
        <v>6</v>
      </c>
      <c r="AN84" t="s">
        <v>6</v>
      </c>
      <c r="AO84" t="s">
        <v>6</v>
      </c>
      <c r="AP84" t="s">
        <v>278</v>
      </c>
      <c r="AQ84">
        <v>0</v>
      </c>
      <c r="AR84">
        <v>0</v>
      </c>
      <c r="AS84">
        <v>0</v>
      </c>
      <c r="AT84">
        <v>1</v>
      </c>
      <c r="AU84">
        <v>0</v>
      </c>
      <c r="AV84">
        <v>1</v>
      </c>
      <c r="AW84" s="1">
        <v>45244</v>
      </c>
      <c r="AX84" s="1">
        <v>45244</v>
      </c>
      <c r="AY84" t="s">
        <v>661</v>
      </c>
      <c r="AZ84" t="s">
        <v>662</v>
      </c>
      <c r="BA84" s="1">
        <v>45160</v>
      </c>
      <c r="BB84">
        <v>73331.5</v>
      </c>
      <c r="BC84">
        <v>2.8</v>
      </c>
      <c r="BD84">
        <v>2.8</v>
      </c>
    </row>
    <row r="85" spans="1:56" x14ac:dyDescent="0.35">
      <c r="A85" t="s">
        <v>772</v>
      </c>
      <c r="B85" t="s">
        <v>154</v>
      </c>
      <c r="C85" t="s">
        <v>82</v>
      </c>
      <c r="D85" t="s">
        <v>2</v>
      </c>
      <c r="E85" t="s">
        <v>343</v>
      </c>
      <c r="F85" t="s">
        <v>6</v>
      </c>
      <c r="G85" t="s">
        <v>432</v>
      </c>
      <c r="H85" s="1">
        <v>45566</v>
      </c>
      <c r="I85" s="1">
        <v>46295</v>
      </c>
      <c r="J85" t="s">
        <v>269</v>
      </c>
      <c r="K85" t="s">
        <v>6</v>
      </c>
      <c r="L85" t="s">
        <v>773</v>
      </c>
      <c r="M85" t="s">
        <v>432</v>
      </c>
      <c r="N85" t="s">
        <v>285</v>
      </c>
      <c r="O85" t="s">
        <v>6</v>
      </c>
      <c r="P85" s="2">
        <v>45308.665381944447</v>
      </c>
      <c r="Q85">
        <v>249559.4</v>
      </c>
      <c r="R85" s="1">
        <v>45316</v>
      </c>
      <c r="S85" t="s">
        <v>154</v>
      </c>
      <c r="T85" t="s">
        <v>273</v>
      </c>
      <c r="U85" t="s">
        <v>326</v>
      </c>
      <c r="V85" s="2">
        <v>45308.665381944447</v>
      </c>
      <c r="W85" t="s">
        <v>6</v>
      </c>
      <c r="X85" t="s">
        <v>6</v>
      </c>
      <c r="Y85" t="s">
        <v>6</v>
      </c>
      <c r="Z85" t="s">
        <v>6</v>
      </c>
      <c r="AA85" s="2">
        <v>45315.399467592593</v>
      </c>
      <c r="AB85" t="s">
        <v>275</v>
      </c>
      <c r="AC85" t="s">
        <v>6</v>
      </c>
      <c r="AD85">
        <v>190222.1</v>
      </c>
      <c r="AE85">
        <v>59337.24</v>
      </c>
      <c r="AF85">
        <v>249559.4</v>
      </c>
      <c r="AG85" t="s">
        <v>6</v>
      </c>
      <c r="AH85" t="s">
        <v>276</v>
      </c>
      <c r="AI85" s="2">
        <v>45350.782106481478</v>
      </c>
      <c r="AJ85" s="2">
        <v>45475.343611111108</v>
      </c>
      <c r="AK85" t="s">
        <v>43</v>
      </c>
      <c r="AL85" t="s">
        <v>774</v>
      </c>
      <c r="AM85" t="s">
        <v>1100</v>
      </c>
      <c r="AN85">
        <v>249889</v>
      </c>
      <c r="AO85" t="s">
        <v>302</v>
      </c>
      <c r="AP85" t="s">
        <v>289</v>
      </c>
      <c r="AQ85">
        <v>1</v>
      </c>
      <c r="AR85">
        <v>0</v>
      </c>
      <c r="AS85">
        <v>0</v>
      </c>
      <c r="AT85">
        <v>0</v>
      </c>
      <c r="AU85">
        <v>0</v>
      </c>
      <c r="AV85">
        <v>1</v>
      </c>
      <c r="AW85" s="1">
        <v>45350</v>
      </c>
      <c r="AX85" s="1">
        <v>45350</v>
      </c>
      <c r="AY85" t="s">
        <v>436</v>
      </c>
      <c r="AZ85" t="s">
        <v>437</v>
      </c>
      <c r="BA85" s="1">
        <v>45160</v>
      </c>
      <c r="BB85">
        <v>1270000</v>
      </c>
      <c r="BC85">
        <v>6.3</v>
      </c>
      <c r="BD85">
        <v>6.3</v>
      </c>
    </row>
    <row r="86" spans="1:56" x14ac:dyDescent="0.35">
      <c r="A86" t="s">
        <v>775</v>
      </c>
      <c r="B86" t="s">
        <v>155</v>
      </c>
      <c r="C86" t="s">
        <v>115</v>
      </c>
      <c r="D86" t="s">
        <v>2</v>
      </c>
      <c r="E86" t="s">
        <v>579</v>
      </c>
      <c r="F86" t="s">
        <v>6</v>
      </c>
      <c r="G86" t="s">
        <v>397</v>
      </c>
      <c r="H86" s="1">
        <v>45070</v>
      </c>
      <c r="I86" s="1">
        <v>46165</v>
      </c>
      <c r="J86" t="s">
        <v>269</v>
      </c>
      <c r="K86" t="s">
        <v>6</v>
      </c>
      <c r="L86" t="s">
        <v>776</v>
      </c>
      <c r="M86" t="s">
        <v>397</v>
      </c>
      <c r="N86" t="s">
        <v>285</v>
      </c>
      <c r="O86" t="s">
        <v>6</v>
      </c>
      <c r="P86" s="2">
        <v>45086.566550925927</v>
      </c>
      <c r="Q86">
        <v>6000000</v>
      </c>
      <c r="R86" s="1">
        <v>45070</v>
      </c>
      <c r="S86" t="s">
        <v>777</v>
      </c>
      <c r="T86" t="s">
        <v>273</v>
      </c>
      <c r="U86" t="s">
        <v>504</v>
      </c>
      <c r="V86" s="2">
        <v>45086.566550925927</v>
      </c>
      <c r="W86" t="s">
        <v>6</v>
      </c>
      <c r="X86" t="s">
        <v>6</v>
      </c>
      <c r="Y86" t="s">
        <v>6</v>
      </c>
      <c r="Z86" t="s">
        <v>6</v>
      </c>
      <c r="AA86" s="2">
        <v>45098.3903587963</v>
      </c>
      <c r="AB86" t="s">
        <v>582</v>
      </c>
      <c r="AC86" t="s">
        <v>6</v>
      </c>
      <c r="AD86">
        <v>5454545.4500000002</v>
      </c>
      <c r="AE86">
        <v>545454.55000000005</v>
      </c>
      <c r="AF86" s="29" t="s">
        <v>778</v>
      </c>
      <c r="AG86" t="s">
        <v>6</v>
      </c>
      <c r="AH86" t="s">
        <v>276</v>
      </c>
      <c r="AI86" s="2">
        <v>45098.640879629631</v>
      </c>
      <c r="AJ86" s="2">
        <v>45098.391747685186</v>
      </c>
      <c r="AK86" t="s">
        <v>42</v>
      </c>
      <c r="AL86" t="s">
        <v>779</v>
      </c>
      <c r="AM86" t="s">
        <v>1100</v>
      </c>
      <c r="AN86">
        <v>606</v>
      </c>
      <c r="AO86" t="s">
        <v>584</v>
      </c>
      <c r="AP86" t="s">
        <v>303</v>
      </c>
      <c r="AQ86">
        <v>1</v>
      </c>
      <c r="AR86">
        <v>0</v>
      </c>
      <c r="AS86">
        <v>0</v>
      </c>
      <c r="AT86">
        <v>0</v>
      </c>
      <c r="AU86">
        <v>0</v>
      </c>
      <c r="AV86">
        <v>1</v>
      </c>
      <c r="AW86" s="1">
        <v>45098</v>
      </c>
      <c r="AX86" s="1">
        <v>45098</v>
      </c>
      <c r="AY86" t="s">
        <v>585</v>
      </c>
      <c r="AZ86" t="s">
        <v>115</v>
      </c>
      <c r="BA86" s="1">
        <v>41506</v>
      </c>
      <c r="BB86">
        <v>67500</v>
      </c>
      <c r="BC86">
        <v>119.7</v>
      </c>
      <c r="BD86">
        <v>119.7</v>
      </c>
    </row>
    <row r="87" spans="1:56" x14ac:dyDescent="0.35">
      <c r="A87" t="s">
        <v>780</v>
      </c>
      <c r="B87" t="s">
        <v>156</v>
      </c>
      <c r="C87" t="s">
        <v>70</v>
      </c>
      <c r="D87" t="s">
        <v>1</v>
      </c>
      <c r="E87" t="s">
        <v>550</v>
      </c>
      <c r="F87" t="s">
        <v>6</v>
      </c>
      <c r="G87" t="s">
        <v>390</v>
      </c>
      <c r="H87" s="1">
        <v>46023</v>
      </c>
      <c r="I87" s="1">
        <v>47848</v>
      </c>
      <c r="J87" t="s">
        <v>269</v>
      </c>
      <c r="K87" t="s">
        <v>6</v>
      </c>
      <c r="L87" t="s">
        <v>781</v>
      </c>
      <c r="M87" t="s">
        <v>390</v>
      </c>
      <c r="N87" t="s">
        <v>285</v>
      </c>
      <c r="O87" t="s">
        <v>6</v>
      </c>
      <c r="P87" s="2">
        <v>45665.700150462966</v>
      </c>
      <c r="Q87">
        <v>1750479</v>
      </c>
      <c r="R87" s="1">
        <v>45691</v>
      </c>
      <c r="S87" t="s">
        <v>782</v>
      </c>
      <c r="T87" t="s">
        <v>273</v>
      </c>
      <c r="U87" t="s">
        <v>70</v>
      </c>
      <c r="V87" s="2">
        <v>45665.700150462966</v>
      </c>
      <c r="W87" t="s">
        <v>6</v>
      </c>
      <c r="X87" t="s">
        <v>6</v>
      </c>
      <c r="Y87" t="s">
        <v>6</v>
      </c>
      <c r="Z87" t="s">
        <v>369</v>
      </c>
      <c r="AA87" s="2">
        <v>45691.343460648146</v>
      </c>
      <c r="AB87" t="s">
        <v>275</v>
      </c>
      <c r="AC87" t="s">
        <v>6</v>
      </c>
      <c r="AD87">
        <v>1250000</v>
      </c>
      <c r="AE87">
        <v>500478</v>
      </c>
      <c r="AF87">
        <v>1806250</v>
      </c>
      <c r="AG87" t="s">
        <v>6</v>
      </c>
      <c r="AH87" t="s">
        <v>276</v>
      </c>
      <c r="AI87" s="2">
        <v>45692.661319444444</v>
      </c>
      <c r="AJ87" t="s">
        <v>6</v>
      </c>
      <c r="AK87" t="s">
        <v>46</v>
      </c>
      <c r="AL87" t="s">
        <v>783</v>
      </c>
      <c r="AM87" t="s">
        <v>6</v>
      </c>
      <c r="AN87" t="s">
        <v>6</v>
      </c>
      <c r="AO87" t="s">
        <v>6</v>
      </c>
      <c r="AP87" t="s">
        <v>303</v>
      </c>
      <c r="AQ87">
        <v>0</v>
      </c>
      <c r="AR87">
        <v>1</v>
      </c>
      <c r="AS87">
        <v>0</v>
      </c>
      <c r="AT87">
        <v>0</v>
      </c>
      <c r="AU87">
        <v>0</v>
      </c>
      <c r="AV87">
        <v>1</v>
      </c>
      <c r="AW87" s="1">
        <v>45273</v>
      </c>
      <c r="AX87" s="1">
        <v>45273</v>
      </c>
      <c r="AY87" t="s">
        <v>393</v>
      </c>
      <c r="AZ87" t="s">
        <v>394</v>
      </c>
      <c r="BA87" s="1">
        <v>44425</v>
      </c>
      <c r="BB87">
        <v>314926</v>
      </c>
      <c r="BC87">
        <v>28.3</v>
      </c>
      <c r="BD87">
        <v>28.3</v>
      </c>
    </row>
    <row r="88" spans="1:56" x14ac:dyDescent="0.35">
      <c r="A88" t="s">
        <v>784</v>
      </c>
      <c r="B88" t="s">
        <v>157</v>
      </c>
      <c r="C88" t="s">
        <v>158</v>
      </c>
      <c r="D88" t="s">
        <v>2</v>
      </c>
      <c r="E88" t="s">
        <v>613</v>
      </c>
      <c r="F88" t="s">
        <v>6</v>
      </c>
      <c r="G88" t="s">
        <v>350</v>
      </c>
      <c r="H88" s="1">
        <v>45541</v>
      </c>
      <c r="I88" s="1">
        <v>47334</v>
      </c>
      <c r="J88" t="s">
        <v>269</v>
      </c>
      <c r="K88" t="s">
        <v>6</v>
      </c>
      <c r="L88" t="s">
        <v>785</v>
      </c>
      <c r="M88" t="s">
        <v>350</v>
      </c>
      <c r="N88" t="s">
        <v>285</v>
      </c>
      <c r="O88" t="s">
        <v>6</v>
      </c>
      <c r="P88" s="2">
        <v>45530.609907407408</v>
      </c>
      <c r="Q88">
        <v>191300</v>
      </c>
      <c r="R88" s="1">
        <v>45541</v>
      </c>
      <c r="S88" t="s">
        <v>786</v>
      </c>
      <c r="T88" t="s">
        <v>273</v>
      </c>
      <c r="U88" t="s">
        <v>337</v>
      </c>
      <c r="V88" s="2">
        <v>45530.609895833331</v>
      </c>
      <c r="W88" t="s">
        <v>6</v>
      </c>
      <c r="X88" t="s">
        <v>6</v>
      </c>
      <c r="Y88" t="s">
        <v>6</v>
      </c>
      <c r="Z88" t="s">
        <v>787</v>
      </c>
      <c r="AA88" s="2">
        <v>45530.713368055556</v>
      </c>
      <c r="AB88" t="s">
        <v>275</v>
      </c>
      <c r="AC88">
        <v>75158.740000000005</v>
      </c>
      <c r="AD88">
        <v>162808.51</v>
      </c>
      <c r="AE88">
        <v>28491.49</v>
      </c>
      <c r="AF88">
        <v>266458.74</v>
      </c>
      <c r="AG88" t="s">
        <v>6</v>
      </c>
      <c r="AH88" t="s">
        <v>276</v>
      </c>
      <c r="AI88" s="2">
        <v>45533.083009259259</v>
      </c>
      <c r="AJ88" s="2">
        <v>45544.479027777779</v>
      </c>
      <c r="AK88" t="s">
        <v>46</v>
      </c>
      <c r="AL88" t="s">
        <v>788</v>
      </c>
      <c r="AM88" t="s">
        <v>1100</v>
      </c>
      <c r="AN88">
        <v>191300</v>
      </c>
      <c r="AO88" t="s">
        <v>789</v>
      </c>
      <c r="AP88" t="s">
        <v>350</v>
      </c>
      <c r="AQ88">
        <v>1</v>
      </c>
      <c r="AR88">
        <v>0</v>
      </c>
      <c r="AS88">
        <v>0</v>
      </c>
      <c r="AT88">
        <v>0</v>
      </c>
      <c r="AU88">
        <v>0</v>
      </c>
      <c r="AV88">
        <v>1</v>
      </c>
      <c r="AW88" s="1">
        <v>45495</v>
      </c>
      <c r="AX88" s="1">
        <v>45533</v>
      </c>
      <c r="AY88" t="s">
        <v>790</v>
      </c>
      <c r="AZ88" t="s">
        <v>158</v>
      </c>
      <c r="BA88" s="1">
        <v>44929</v>
      </c>
      <c r="BB88">
        <v>69000</v>
      </c>
      <c r="BC88">
        <v>18.899999999999999</v>
      </c>
      <c r="BD88">
        <v>20.100000000000001</v>
      </c>
    </row>
    <row r="89" spans="1:56" x14ac:dyDescent="0.35">
      <c r="A89" t="s">
        <v>791</v>
      </c>
      <c r="B89" t="s">
        <v>159</v>
      </c>
      <c r="C89" t="s">
        <v>56</v>
      </c>
      <c r="D89" t="s">
        <v>1</v>
      </c>
      <c r="E89" t="s">
        <v>312</v>
      </c>
      <c r="F89" t="s">
        <v>792</v>
      </c>
      <c r="G89" t="s">
        <v>268</v>
      </c>
      <c r="H89" s="1">
        <v>46143</v>
      </c>
      <c r="I89" s="1">
        <v>46873</v>
      </c>
      <c r="J89" t="s">
        <v>269</v>
      </c>
      <c r="K89" t="s">
        <v>6</v>
      </c>
      <c r="L89" t="s">
        <v>793</v>
      </c>
      <c r="M89" t="s">
        <v>268</v>
      </c>
      <c r="N89" t="s">
        <v>335</v>
      </c>
      <c r="O89" t="s">
        <v>6</v>
      </c>
      <c r="P89" s="2">
        <v>45596.422175925924</v>
      </c>
      <c r="Q89">
        <v>198777</v>
      </c>
      <c r="R89" s="1">
        <v>45629</v>
      </c>
      <c r="S89" t="s">
        <v>159</v>
      </c>
      <c r="T89" t="s">
        <v>273</v>
      </c>
      <c r="U89" t="s">
        <v>56</v>
      </c>
      <c r="V89" s="2">
        <v>45596.422175925924</v>
      </c>
      <c r="W89" t="s">
        <v>6</v>
      </c>
      <c r="X89" t="s">
        <v>6</v>
      </c>
      <c r="Y89" t="s">
        <v>6</v>
      </c>
      <c r="Z89" t="s">
        <v>6</v>
      </c>
      <c r="AA89" s="2">
        <v>45611.419710648152</v>
      </c>
      <c r="AB89" t="s">
        <v>275</v>
      </c>
      <c r="AC89" t="s">
        <v>6</v>
      </c>
      <c r="AD89">
        <v>145435</v>
      </c>
      <c r="AE89">
        <v>53341</v>
      </c>
      <c r="AF89">
        <v>198777</v>
      </c>
      <c r="AG89" t="s">
        <v>299</v>
      </c>
      <c r="AH89" t="s">
        <v>300</v>
      </c>
      <c r="AI89" s="2">
        <v>45630.706712962965</v>
      </c>
      <c r="AJ89" t="s">
        <v>6</v>
      </c>
      <c r="AK89" t="s">
        <v>46</v>
      </c>
      <c r="AL89" t="s">
        <v>794</v>
      </c>
      <c r="AM89" t="s">
        <v>6</v>
      </c>
      <c r="AN89" t="s">
        <v>6</v>
      </c>
      <c r="AO89" t="s">
        <v>6</v>
      </c>
      <c r="AP89" t="s">
        <v>278</v>
      </c>
      <c r="AQ89">
        <v>0</v>
      </c>
      <c r="AR89">
        <v>1</v>
      </c>
      <c r="AS89">
        <v>0</v>
      </c>
      <c r="AT89">
        <v>0</v>
      </c>
      <c r="AU89">
        <v>0</v>
      </c>
      <c r="AV89">
        <v>1</v>
      </c>
      <c r="AW89" s="1">
        <v>45516</v>
      </c>
      <c r="AX89" s="1">
        <v>45700</v>
      </c>
      <c r="AY89" t="s">
        <v>371</v>
      </c>
      <c r="AZ89" t="s">
        <v>372</v>
      </c>
      <c r="BA89" s="1">
        <v>45524</v>
      </c>
      <c r="BB89">
        <v>180000</v>
      </c>
      <c r="BC89">
        <v>-0.3</v>
      </c>
      <c r="BD89">
        <v>5.9</v>
      </c>
    </row>
    <row r="90" spans="1:56" x14ac:dyDescent="0.35">
      <c r="A90" t="s">
        <v>795</v>
      </c>
      <c r="B90" t="s">
        <v>160</v>
      </c>
      <c r="C90" t="s">
        <v>100</v>
      </c>
      <c r="D90" t="s">
        <v>2</v>
      </c>
      <c r="E90" t="s">
        <v>796</v>
      </c>
      <c r="F90" t="s">
        <v>6</v>
      </c>
      <c r="G90" t="s">
        <v>283</v>
      </c>
      <c r="H90" s="1">
        <v>45460</v>
      </c>
      <c r="I90" s="1">
        <v>46630</v>
      </c>
      <c r="J90" t="s">
        <v>683</v>
      </c>
      <c r="K90" t="s">
        <v>6</v>
      </c>
      <c r="L90" t="s">
        <v>797</v>
      </c>
      <c r="M90" t="s">
        <v>283</v>
      </c>
      <c r="N90" t="s">
        <v>271</v>
      </c>
      <c r="O90" t="s">
        <v>6</v>
      </c>
      <c r="P90" s="2">
        <v>45463.454594907409</v>
      </c>
      <c r="Q90">
        <v>0</v>
      </c>
      <c r="R90" s="1">
        <v>45597</v>
      </c>
      <c r="S90" t="s">
        <v>160</v>
      </c>
      <c r="T90" t="s">
        <v>273</v>
      </c>
      <c r="U90" t="s">
        <v>730</v>
      </c>
      <c r="V90" s="2">
        <v>45463.454583333332</v>
      </c>
      <c r="W90" t="s">
        <v>6</v>
      </c>
      <c r="X90" t="s">
        <v>6</v>
      </c>
      <c r="Y90" t="s">
        <v>6</v>
      </c>
      <c r="Z90" t="s">
        <v>6</v>
      </c>
      <c r="AA90" t="s">
        <v>6</v>
      </c>
      <c r="AB90" t="s">
        <v>327</v>
      </c>
      <c r="AC90" t="s">
        <v>6</v>
      </c>
      <c r="AD90">
        <v>0</v>
      </c>
      <c r="AE90">
        <v>0</v>
      </c>
      <c r="AF90">
        <v>0</v>
      </c>
      <c r="AG90" t="s">
        <v>6</v>
      </c>
      <c r="AH90" t="s">
        <v>276</v>
      </c>
      <c r="AI90" s="2">
        <v>45631.965694444443</v>
      </c>
      <c r="AJ90" s="2">
        <v>45631.674189814818</v>
      </c>
      <c r="AK90" t="s">
        <v>46</v>
      </c>
      <c r="AL90" t="s">
        <v>798</v>
      </c>
      <c r="AM90" t="s">
        <v>6</v>
      </c>
      <c r="AN90">
        <v>0</v>
      </c>
      <c r="AO90" t="s">
        <v>6</v>
      </c>
      <c r="AP90" t="s">
        <v>289</v>
      </c>
      <c r="AQ90">
        <v>1</v>
      </c>
      <c r="AR90">
        <v>0</v>
      </c>
      <c r="AS90">
        <v>0</v>
      </c>
      <c r="AT90">
        <v>0</v>
      </c>
      <c r="AU90">
        <v>0</v>
      </c>
      <c r="AV90">
        <v>1</v>
      </c>
      <c r="AW90" s="1">
        <v>45268</v>
      </c>
      <c r="AX90" s="1">
        <v>45268</v>
      </c>
      <c r="AY90" t="s">
        <v>516</v>
      </c>
      <c r="AZ90" t="s">
        <v>514</v>
      </c>
      <c r="BA90" s="1">
        <v>45160</v>
      </c>
      <c r="BB90">
        <v>475000</v>
      </c>
      <c r="BC90">
        <v>3.6</v>
      </c>
      <c r="BD90">
        <v>3.6</v>
      </c>
    </row>
    <row r="91" spans="1:56" x14ac:dyDescent="0.35">
      <c r="A91" t="s">
        <v>799</v>
      </c>
      <c r="B91" t="s">
        <v>161</v>
      </c>
      <c r="C91" t="s">
        <v>73</v>
      </c>
      <c r="D91" t="s">
        <v>7</v>
      </c>
      <c r="E91" t="s">
        <v>312</v>
      </c>
      <c r="F91" t="s">
        <v>6</v>
      </c>
      <c r="G91" t="s">
        <v>397</v>
      </c>
      <c r="H91" s="1">
        <v>45139</v>
      </c>
      <c r="I91" s="1">
        <v>46188</v>
      </c>
      <c r="J91" t="s">
        <v>269</v>
      </c>
      <c r="K91" t="s">
        <v>6</v>
      </c>
      <c r="L91" t="s">
        <v>800</v>
      </c>
      <c r="M91" t="s">
        <v>397</v>
      </c>
      <c r="N91" t="s">
        <v>296</v>
      </c>
      <c r="O91" t="s">
        <v>6</v>
      </c>
      <c r="P91" s="2">
        <v>45084.608900462961</v>
      </c>
      <c r="Q91">
        <v>270379</v>
      </c>
      <c r="R91" s="1">
        <v>45000</v>
      </c>
      <c r="S91" t="s">
        <v>161</v>
      </c>
      <c r="T91" t="s">
        <v>273</v>
      </c>
      <c r="U91" t="s">
        <v>504</v>
      </c>
      <c r="V91" s="2">
        <v>45084.608888888892</v>
      </c>
      <c r="W91" t="s">
        <v>6</v>
      </c>
      <c r="X91" t="s">
        <v>6</v>
      </c>
      <c r="Y91" t="s">
        <v>7</v>
      </c>
      <c r="Z91" t="s">
        <v>6</v>
      </c>
      <c r="AA91" t="s">
        <v>6</v>
      </c>
      <c r="AB91" t="s">
        <v>327</v>
      </c>
      <c r="AC91" t="s">
        <v>6</v>
      </c>
      <c r="AD91">
        <v>270379</v>
      </c>
      <c r="AE91">
        <v>0</v>
      </c>
      <c r="AF91">
        <v>270379</v>
      </c>
      <c r="AG91" t="s">
        <v>6</v>
      </c>
      <c r="AH91" t="s">
        <v>276</v>
      </c>
      <c r="AI91" s="2">
        <v>45348.874189814815</v>
      </c>
      <c r="AJ91" t="s">
        <v>6</v>
      </c>
      <c r="AK91" t="s">
        <v>43</v>
      </c>
      <c r="AL91" t="s">
        <v>801</v>
      </c>
      <c r="AM91" t="s">
        <v>6</v>
      </c>
      <c r="AN91" t="s">
        <v>6</v>
      </c>
      <c r="AO91" t="s">
        <v>6</v>
      </c>
      <c r="AP91" t="s">
        <v>303</v>
      </c>
      <c r="AQ91">
        <v>0</v>
      </c>
      <c r="AR91">
        <v>0</v>
      </c>
      <c r="AS91">
        <v>0</v>
      </c>
      <c r="AT91">
        <v>1</v>
      </c>
      <c r="AU91">
        <v>0</v>
      </c>
      <c r="AV91">
        <v>1</v>
      </c>
      <c r="AW91" s="1">
        <v>45266</v>
      </c>
      <c r="AX91" s="1">
        <v>45266</v>
      </c>
      <c r="AY91" t="s">
        <v>401</v>
      </c>
      <c r="AZ91" t="s">
        <v>402</v>
      </c>
      <c r="BA91" s="1">
        <v>44937</v>
      </c>
      <c r="BB91">
        <v>175000</v>
      </c>
      <c r="BC91">
        <v>11</v>
      </c>
      <c r="BD91">
        <v>11</v>
      </c>
    </row>
    <row r="92" spans="1:56" x14ac:dyDescent="0.35">
      <c r="A92" t="s">
        <v>802</v>
      </c>
      <c r="B92" t="s">
        <v>162</v>
      </c>
      <c r="C92" t="s">
        <v>117</v>
      </c>
      <c r="D92" t="s">
        <v>1</v>
      </c>
      <c r="E92" t="s">
        <v>312</v>
      </c>
      <c r="F92" t="s">
        <v>293</v>
      </c>
      <c r="G92" t="s">
        <v>390</v>
      </c>
      <c r="H92" s="1">
        <v>45839</v>
      </c>
      <c r="I92" s="1">
        <v>47664</v>
      </c>
      <c r="J92" t="s">
        <v>269</v>
      </c>
      <c r="K92" t="s">
        <v>6</v>
      </c>
      <c r="L92" t="s">
        <v>803</v>
      </c>
      <c r="M92" t="s">
        <v>390</v>
      </c>
      <c r="N92" t="s">
        <v>285</v>
      </c>
      <c r="O92" t="s">
        <v>6</v>
      </c>
      <c r="P92" s="2">
        <v>45554.358738425923</v>
      </c>
      <c r="Q92">
        <v>312614.84999999998</v>
      </c>
      <c r="R92" s="1">
        <v>45570</v>
      </c>
      <c r="S92" t="s">
        <v>162</v>
      </c>
      <c r="T92" t="s">
        <v>273</v>
      </c>
      <c r="U92" t="s">
        <v>117</v>
      </c>
      <c r="V92" s="2">
        <v>45554.358738425923</v>
      </c>
      <c r="W92" t="s">
        <v>6</v>
      </c>
      <c r="X92" t="s">
        <v>6</v>
      </c>
      <c r="Y92" t="s">
        <v>6</v>
      </c>
      <c r="Z92" t="s">
        <v>6</v>
      </c>
      <c r="AA92" s="2">
        <v>45554.377662037034</v>
      </c>
      <c r="AB92" t="s">
        <v>275</v>
      </c>
      <c r="AC92" t="s">
        <v>6</v>
      </c>
      <c r="AD92">
        <v>216467.04</v>
      </c>
      <c r="AE92">
        <v>96147.81</v>
      </c>
      <c r="AF92">
        <v>312614.84999999998</v>
      </c>
      <c r="AG92" t="s">
        <v>299</v>
      </c>
      <c r="AH92" t="s">
        <v>300</v>
      </c>
      <c r="AI92" s="2">
        <v>45558.626817129632</v>
      </c>
      <c r="AJ92" t="s">
        <v>6</v>
      </c>
      <c r="AK92" t="s">
        <v>46</v>
      </c>
      <c r="AL92" t="s">
        <v>804</v>
      </c>
      <c r="AM92" t="s">
        <v>6</v>
      </c>
      <c r="AN92" t="s">
        <v>6</v>
      </c>
      <c r="AO92" t="s">
        <v>6</v>
      </c>
      <c r="AP92" t="s">
        <v>303</v>
      </c>
      <c r="AQ92">
        <v>0</v>
      </c>
      <c r="AR92">
        <v>1</v>
      </c>
      <c r="AS92">
        <v>0</v>
      </c>
      <c r="AT92">
        <v>0</v>
      </c>
      <c r="AU92">
        <v>0</v>
      </c>
      <c r="AV92">
        <v>1</v>
      </c>
      <c r="AW92" s="1">
        <v>45345</v>
      </c>
      <c r="AX92" s="1">
        <v>45478</v>
      </c>
      <c r="AY92" t="s">
        <v>590</v>
      </c>
      <c r="AZ92" t="s">
        <v>117</v>
      </c>
      <c r="BA92" s="1">
        <v>45160</v>
      </c>
      <c r="BB92">
        <v>407500</v>
      </c>
      <c r="BC92">
        <v>6.2</v>
      </c>
      <c r="BD92">
        <v>10.6</v>
      </c>
    </row>
    <row r="93" spans="1:56" x14ac:dyDescent="0.35">
      <c r="A93" t="s">
        <v>805</v>
      </c>
      <c r="B93" t="s">
        <v>163</v>
      </c>
      <c r="C93" t="s">
        <v>111</v>
      </c>
      <c r="D93" t="s">
        <v>1</v>
      </c>
      <c r="E93" t="s">
        <v>806</v>
      </c>
      <c r="F93" t="s">
        <v>343</v>
      </c>
      <c r="G93" t="s">
        <v>559</v>
      </c>
      <c r="H93" s="1">
        <v>45517</v>
      </c>
      <c r="I93" s="1">
        <v>46611</v>
      </c>
      <c r="J93" t="s">
        <v>269</v>
      </c>
      <c r="K93" t="s">
        <v>6</v>
      </c>
      <c r="L93" t="s">
        <v>807</v>
      </c>
      <c r="M93" t="s">
        <v>559</v>
      </c>
      <c r="N93" t="s">
        <v>335</v>
      </c>
      <c r="O93" t="s">
        <v>6</v>
      </c>
      <c r="P93" s="2">
        <v>45617.461805555555</v>
      </c>
      <c r="Q93">
        <v>93079</v>
      </c>
      <c r="R93" s="1">
        <v>45639</v>
      </c>
      <c r="S93" t="s">
        <v>163</v>
      </c>
      <c r="T93" t="s">
        <v>273</v>
      </c>
      <c r="U93" t="s">
        <v>111</v>
      </c>
      <c r="V93" s="2">
        <v>45617.461793981478</v>
      </c>
      <c r="W93" t="s">
        <v>6</v>
      </c>
      <c r="X93" t="s">
        <v>6</v>
      </c>
      <c r="Y93" t="s">
        <v>6</v>
      </c>
      <c r="Z93" t="s">
        <v>808</v>
      </c>
      <c r="AA93" s="2">
        <v>45637.498831018522</v>
      </c>
      <c r="AB93" t="s">
        <v>275</v>
      </c>
      <c r="AC93" t="s">
        <v>6</v>
      </c>
      <c r="AD93">
        <v>68850</v>
      </c>
      <c r="AE93">
        <v>24229</v>
      </c>
      <c r="AF93">
        <v>93079</v>
      </c>
      <c r="AG93" t="s">
        <v>299</v>
      </c>
      <c r="AH93" t="s">
        <v>300</v>
      </c>
      <c r="AI93" s="2">
        <v>45642.740289351852</v>
      </c>
      <c r="AJ93" t="s">
        <v>6</v>
      </c>
      <c r="AK93" t="s">
        <v>46</v>
      </c>
      <c r="AL93" t="s">
        <v>809</v>
      </c>
      <c r="AM93" t="s">
        <v>6</v>
      </c>
      <c r="AN93" t="s">
        <v>6</v>
      </c>
      <c r="AO93" t="s">
        <v>6</v>
      </c>
      <c r="AP93" t="s">
        <v>289</v>
      </c>
      <c r="AQ93">
        <v>0</v>
      </c>
      <c r="AR93">
        <v>1</v>
      </c>
      <c r="AS93">
        <v>0</v>
      </c>
      <c r="AT93">
        <v>0</v>
      </c>
      <c r="AU93">
        <v>0</v>
      </c>
      <c r="AV93">
        <v>1</v>
      </c>
      <c r="AW93" s="1">
        <v>45574</v>
      </c>
      <c r="AX93" s="1">
        <v>45574</v>
      </c>
      <c r="AY93" t="s">
        <v>562</v>
      </c>
      <c r="AZ93" t="s">
        <v>563</v>
      </c>
      <c r="BA93" s="1">
        <v>45524</v>
      </c>
      <c r="BB93">
        <v>200000</v>
      </c>
      <c r="BC93">
        <v>1.7</v>
      </c>
      <c r="BD93">
        <v>1.7</v>
      </c>
    </row>
    <row r="94" spans="1:56" x14ac:dyDescent="0.35">
      <c r="A94" t="s">
        <v>810</v>
      </c>
      <c r="B94" t="s">
        <v>164</v>
      </c>
      <c r="C94" t="s">
        <v>71</v>
      </c>
      <c r="D94" t="s">
        <v>1</v>
      </c>
      <c r="E94" t="s">
        <v>312</v>
      </c>
      <c r="F94" t="s">
        <v>293</v>
      </c>
      <c r="G94" t="s">
        <v>566</v>
      </c>
      <c r="H94" s="1">
        <v>45839</v>
      </c>
      <c r="I94" s="1">
        <v>46934</v>
      </c>
      <c r="J94" t="s">
        <v>269</v>
      </c>
      <c r="K94" t="s">
        <v>6</v>
      </c>
      <c r="L94" t="s">
        <v>811</v>
      </c>
      <c r="M94" t="s">
        <v>566</v>
      </c>
      <c r="N94" t="s">
        <v>285</v>
      </c>
      <c r="O94" t="s">
        <v>6</v>
      </c>
      <c r="P94" s="2">
        <v>45562.628796296296</v>
      </c>
      <c r="Q94">
        <v>181943</v>
      </c>
      <c r="R94" s="1">
        <v>45576</v>
      </c>
      <c r="S94" t="s">
        <v>164</v>
      </c>
      <c r="T94" t="s">
        <v>273</v>
      </c>
      <c r="U94" t="s">
        <v>71</v>
      </c>
      <c r="V94" s="2">
        <v>45562.628784722219</v>
      </c>
      <c r="W94" t="s">
        <v>6</v>
      </c>
      <c r="X94" t="s">
        <v>6</v>
      </c>
      <c r="Y94" t="s">
        <v>6</v>
      </c>
      <c r="Z94" t="s">
        <v>6</v>
      </c>
      <c r="AA94" s="2">
        <v>45572.334456018521</v>
      </c>
      <c r="AB94" t="s">
        <v>275</v>
      </c>
      <c r="AC94" t="s">
        <v>6</v>
      </c>
      <c r="AD94">
        <v>133919</v>
      </c>
      <c r="AE94">
        <v>48024</v>
      </c>
      <c r="AF94">
        <v>181943</v>
      </c>
      <c r="AG94" t="s">
        <v>299</v>
      </c>
      <c r="AH94" t="s">
        <v>300</v>
      </c>
      <c r="AI94" s="2">
        <v>45609.645358796297</v>
      </c>
      <c r="AJ94" t="s">
        <v>6</v>
      </c>
      <c r="AK94" t="s">
        <v>46</v>
      </c>
      <c r="AL94" t="s">
        <v>812</v>
      </c>
      <c r="AM94" t="s">
        <v>6</v>
      </c>
      <c r="AN94" t="s">
        <v>6</v>
      </c>
      <c r="AO94" t="s">
        <v>6</v>
      </c>
      <c r="AP94" t="s">
        <v>289</v>
      </c>
      <c r="AQ94">
        <v>0</v>
      </c>
      <c r="AR94">
        <v>1</v>
      </c>
      <c r="AS94">
        <v>0</v>
      </c>
      <c r="AT94">
        <v>0</v>
      </c>
      <c r="AU94">
        <v>0</v>
      </c>
      <c r="AV94">
        <v>1</v>
      </c>
      <c r="AW94" s="1">
        <v>45204</v>
      </c>
      <c r="AX94" s="1">
        <v>45204</v>
      </c>
      <c r="AY94" t="s">
        <v>570</v>
      </c>
      <c r="AZ94" t="s">
        <v>571</v>
      </c>
      <c r="BA94" s="1">
        <v>45160</v>
      </c>
      <c r="BB94">
        <v>256000</v>
      </c>
      <c r="BC94">
        <v>1.5</v>
      </c>
      <c r="BD94">
        <v>1.5</v>
      </c>
    </row>
    <row r="95" spans="1:56" x14ac:dyDescent="0.35">
      <c r="A95" t="s">
        <v>813</v>
      </c>
      <c r="B95" t="s">
        <v>165</v>
      </c>
      <c r="C95" t="s">
        <v>63</v>
      </c>
      <c r="D95" t="s">
        <v>1</v>
      </c>
      <c r="E95" t="s">
        <v>282</v>
      </c>
      <c r="F95" t="s">
        <v>6</v>
      </c>
      <c r="G95" t="s">
        <v>358</v>
      </c>
      <c r="H95" s="1">
        <v>45870</v>
      </c>
      <c r="I95" s="1">
        <v>46599</v>
      </c>
      <c r="J95" t="s">
        <v>269</v>
      </c>
      <c r="K95" t="s">
        <v>6</v>
      </c>
      <c r="L95" t="s">
        <v>814</v>
      </c>
      <c r="M95" t="s">
        <v>358</v>
      </c>
      <c r="N95" t="s">
        <v>285</v>
      </c>
      <c r="O95" t="s">
        <v>6</v>
      </c>
      <c r="P95" s="2">
        <v>45595.697604166664</v>
      </c>
      <c r="Q95">
        <v>255746</v>
      </c>
      <c r="R95" s="1">
        <v>45610</v>
      </c>
      <c r="S95" t="s">
        <v>165</v>
      </c>
      <c r="T95" t="s">
        <v>273</v>
      </c>
      <c r="U95" t="s">
        <v>63</v>
      </c>
      <c r="V95" s="2">
        <v>45595.697592592594</v>
      </c>
      <c r="W95" t="s">
        <v>6</v>
      </c>
      <c r="X95" t="s">
        <v>6</v>
      </c>
      <c r="Y95" t="s">
        <v>6</v>
      </c>
      <c r="Z95" t="s">
        <v>6</v>
      </c>
      <c r="AA95" s="2">
        <v>45608.460555555554</v>
      </c>
      <c r="AB95" t="s">
        <v>275</v>
      </c>
      <c r="AC95" t="s">
        <v>6</v>
      </c>
      <c r="AD95">
        <v>188689</v>
      </c>
      <c r="AE95">
        <v>67057</v>
      </c>
      <c r="AF95">
        <v>255746</v>
      </c>
      <c r="AG95" t="s">
        <v>6</v>
      </c>
      <c r="AH95" t="s">
        <v>276</v>
      </c>
      <c r="AI95" s="2">
        <v>45611.637175925927</v>
      </c>
      <c r="AJ95" t="s">
        <v>6</v>
      </c>
      <c r="AK95" t="s">
        <v>46</v>
      </c>
      <c r="AL95" t="s">
        <v>815</v>
      </c>
      <c r="AM95" t="s">
        <v>6</v>
      </c>
      <c r="AN95" t="s">
        <v>6</v>
      </c>
      <c r="AO95" t="s">
        <v>6</v>
      </c>
      <c r="AP95" t="s">
        <v>289</v>
      </c>
      <c r="AQ95">
        <v>0</v>
      </c>
      <c r="AR95">
        <v>1</v>
      </c>
      <c r="AS95">
        <v>0</v>
      </c>
      <c r="AT95">
        <v>0</v>
      </c>
      <c r="AU95">
        <v>0</v>
      </c>
      <c r="AV95">
        <v>1</v>
      </c>
      <c r="AW95" s="1">
        <v>45555</v>
      </c>
      <c r="AX95" s="1">
        <v>45602</v>
      </c>
      <c r="AY95" t="s">
        <v>362</v>
      </c>
      <c r="AZ95" t="s">
        <v>63</v>
      </c>
      <c r="BA95" s="1">
        <v>45524</v>
      </c>
      <c r="BB95">
        <v>461700</v>
      </c>
      <c r="BC95">
        <v>1</v>
      </c>
      <c r="BD95">
        <v>2.6</v>
      </c>
    </row>
    <row r="96" spans="1:56" x14ac:dyDescent="0.35">
      <c r="A96" t="s">
        <v>816</v>
      </c>
      <c r="B96" t="s">
        <v>817</v>
      </c>
      <c r="C96" t="s">
        <v>75</v>
      </c>
      <c r="D96" t="s">
        <v>259</v>
      </c>
      <c r="E96" t="s">
        <v>343</v>
      </c>
      <c r="F96" t="s">
        <v>6</v>
      </c>
      <c r="G96" t="s">
        <v>283</v>
      </c>
      <c r="H96" s="1">
        <v>45170</v>
      </c>
      <c r="I96" s="1">
        <v>46265</v>
      </c>
      <c r="J96" t="s">
        <v>259</v>
      </c>
      <c r="K96" t="s">
        <v>6</v>
      </c>
      <c r="L96" t="s">
        <v>818</v>
      </c>
      <c r="M96" t="s">
        <v>283</v>
      </c>
      <c r="N96" t="s">
        <v>285</v>
      </c>
      <c r="O96" t="s">
        <v>6</v>
      </c>
      <c r="P96" s="2">
        <v>45151.665439814817</v>
      </c>
      <c r="Q96">
        <v>250000</v>
      </c>
      <c r="R96" s="1">
        <v>45170</v>
      </c>
      <c r="S96" t="s">
        <v>819</v>
      </c>
      <c r="T96" t="s">
        <v>273</v>
      </c>
      <c r="U96" t="s">
        <v>730</v>
      </c>
      <c r="V96" s="2">
        <v>45151.665439814817</v>
      </c>
      <c r="W96" t="s">
        <v>6</v>
      </c>
      <c r="X96" t="s">
        <v>6</v>
      </c>
      <c r="Y96" t="s">
        <v>6</v>
      </c>
      <c r="Z96" t="s">
        <v>6</v>
      </c>
      <c r="AA96" s="2">
        <v>45156.553657407407</v>
      </c>
      <c r="AB96" t="s">
        <v>275</v>
      </c>
      <c r="AC96" t="s">
        <v>6</v>
      </c>
      <c r="AD96">
        <v>196090</v>
      </c>
      <c r="AE96">
        <v>53910</v>
      </c>
      <c r="AF96">
        <v>250000</v>
      </c>
      <c r="AG96" t="s">
        <v>6</v>
      </c>
      <c r="AH96" t="s">
        <v>276</v>
      </c>
      <c r="AI96" s="2">
        <v>45156.94027777778</v>
      </c>
      <c r="AJ96" s="2">
        <v>45329.394155092596</v>
      </c>
      <c r="AK96" t="s">
        <v>43</v>
      </c>
      <c r="AL96" t="s">
        <v>820</v>
      </c>
      <c r="AM96" t="s">
        <v>1100</v>
      </c>
      <c r="AN96">
        <v>250000</v>
      </c>
      <c r="AO96" t="s">
        <v>302</v>
      </c>
      <c r="AP96" t="s">
        <v>289</v>
      </c>
      <c r="AQ96">
        <v>0</v>
      </c>
      <c r="AR96">
        <v>0</v>
      </c>
      <c r="AS96">
        <v>0</v>
      </c>
      <c r="AT96">
        <v>0</v>
      </c>
      <c r="AU96">
        <v>1</v>
      </c>
      <c r="AV96">
        <v>0</v>
      </c>
      <c r="AW96" s="1">
        <v>45156</v>
      </c>
      <c r="AX96" s="1">
        <v>45156</v>
      </c>
      <c r="AY96" t="s">
        <v>410</v>
      </c>
      <c r="AZ96" t="s">
        <v>411</v>
      </c>
      <c r="BA96" s="1">
        <v>45160</v>
      </c>
      <c r="BB96">
        <v>183642.98</v>
      </c>
      <c r="BC96">
        <v>-0.1</v>
      </c>
      <c r="BD96">
        <v>-0.1</v>
      </c>
    </row>
    <row r="97" spans="1:56" x14ac:dyDescent="0.35">
      <c r="A97" t="s">
        <v>821</v>
      </c>
      <c r="B97" t="s">
        <v>12</v>
      </c>
      <c r="C97" t="s">
        <v>9</v>
      </c>
      <c r="D97" t="s">
        <v>2</v>
      </c>
      <c r="E97" t="s">
        <v>656</v>
      </c>
      <c r="F97" t="s">
        <v>312</v>
      </c>
      <c r="G97" t="s">
        <v>375</v>
      </c>
      <c r="H97" s="1">
        <v>45200</v>
      </c>
      <c r="I97" s="1">
        <v>45900</v>
      </c>
      <c r="J97" t="s">
        <v>269</v>
      </c>
      <c r="K97" t="s">
        <v>6</v>
      </c>
      <c r="L97" t="s">
        <v>822</v>
      </c>
      <c r="M97" t="s">
        <v>375</v>
      </c>
      <c r="N97" t="s">
        <v>285</v>
      </c>
      <c r="O97" t="s">
        <v>659</v>
      </c>
      <c r="P97" s="2">
        <v>45275.674247685187</v>
      </c>
      <c r="Q97">
        <v>80392</v>
      </c>
      <c r="R97" s="1">
        <v>45335</v>
      </c>
      <c r="S97" t="s">
        <v>12</v>
      </c>
      <c r="T97" t="s">
        <v>273</v>
      </c>
      <c r="U97" t="s">
        <v>9</v>
      </c>
      <c r="V97" s="2">
        <v>45275.674247685187</v>
      </c>
      <c r="W97" t="s">
        <v>6</v>
      </c>
      <c r="X97" t="s">
        <v>6</v>
      </c>
      <c r="Y97" t="s">
        <v>6</v>
      </c>
      <c r="Z97" t="s">
        <v>6</v>
      </c>
      <c r="AA97" s="2">
        <v>45330.355358796296</v>
      </c>
      <c r="AB97" t="s">
        <v>275</v>
      </c>
      <c r="AC97" t="s">
        <v>6</v>
      </c>
      <c r="AD97">
        <v>51866</v>
      </c>
      <c r="AE97">
        <v>28526</v>
      </c>
      <c r="AF97">
        <v>80392</v>
      </c>
      <c r="AG97" t="s">
        <v>299</v>
      </c>
      <c r="AH97" t="s">
        <v>300</v>
      </c>
      <c r="AI97" s="2">
        <v>45335.69636574074</v>
      </c>
      <c r="AJ97" s="2">
        <v>45597.649236111109</v>
      </c>
      <c r="AK97" t="s">
        <v>43</v>
      </c>
      <c r="AL97" t="s">
        <v>823</v>
      </c>
      <c r="AM97" t="s">
        <v>1100</v>
      </c>
      <c r="AN97">
        <v>36920</v>
      </c>
      <c r="AO97" t="s">
        <v>302</v>
      </c>
      <c r="AP97" t="s">
        <v>278</v>
      </c>
      <c r="AQ97">
        <v>1</v>
      </c>
      <c r="AR97">
        <v>0</v>
      </c>
      <c r="AS97">
        <v>0</v>
      </c>
      <c r="AT97">
        <v>0</v>
      </c>
      <c r="AU97">
        <v>0</v>
      </c>
      <c r="AV97">
        <v>1</v>
      </c>
      <c r="AW97" s="1">
        <v>45244</v>
      </c>
      <c r="AX97" s="1">
        <v>45244</v>
      </c>
      <c r="AY97" t="s">
        <v>661</v>
      </c>
      <c r="AZ97" t="s">
        <v>662</v>
      </c>
      <c r="BA97" s="1">
        <v>45160</v>
      </c>
      <c r="BB97">
        <v>73331.5</v>
      </c>
      <c r="BC97">
        <v>2.8</v>
      </c>
      <c r="BD97">
        <v>2.8</v>
      </c>
    </row>
    <row r="98" spans="1:56" x14ac:dyDescent="0.35">
      <c r="A98" t="s">
        <v>824</v>
      </c>
      <c r="B98" t="s">
        <v>17</v>
      </c>
      <c r="C98" t="s">
        <v>5</v>
      </c>
      <c r="D98" t="s">
        <v>1</v>
      </c>
      <c r="E98" t="s">
        <v>463</v>
      </c>
      <c r="F98" t="s">
        <v>463</v>
      </c>
      <c r="G98" t="s">
        <v>529</v>
      </c>
      <c r="H98" s="1">
        <v>45658</v>
      </c>
      <c r="I98" s="1">
        <v>47118</v>
      </c>
      <c r="J98" t="s">
        <v>269</v>
      </c>
      <c r="K98" t="s">
        <v>6</v>
      </c>
      <c r="L98" t="s">
        <v>825</v>
      </c>
      <c r="M98" t="s">
        <v>529</v>
      </c>
      <c r="N98" t="s">
        <v>285</v>
      </c>
      <c r="O98" t="s">
        <v>6</v>
      </c>
      <c r="P98" s="2">
        <v>45420.411747685182</v>
      </c>
      <c r="Q98">
        <v>30330</v>
      </c>
      <c r="R98" s="1">
        <v>45451</v>
      </c>
      <c r="S98" t="s">
        <v>826</v>
      </c>
      <c r="T98" t="s">
        <v>273</v>
      </c>
      <c r="U98" t="s">
        <v>5</v>
      </c>
      <c r="V98" s="2">
        <v>45420.411736111113</v>
      </c>
      <c r="W98" t="s">
        <v>6</v>
      </c>
      <c r="X98" t="s">
        <v>6</v>
      </c>
      <c r="Y98" t="s">
        <v>6</v>
      </c>
      <c r="Z98" t="s">
        <v>6</v>
      </c>
      <c r="AA98" s="2">
        <v>45447.418124999997</v>
      </c>
      <c r="AB98" t="s">
        <v>275</v>
      </c>
      <c r="AC98" t="s">
        <v>6</v>
      </c>
      <c r="AD98">
        <v>20990</v>
      </c>
      <c r="AE98">
        <v>9340</v>
      </c>
      <c r="AF98">
        <v>30330</v>
      </c>
      <c r="AG98" t="s">
        <v>299</v>
      </c>
      <c r="AH98" t="s">
        <v>300</v>
      </c>
      <c r="AI98" s="2">
        <v>45453.832754629628</v>
      </c>
      <c r="AJ98" t="s">
        <v>6</v>
      </c>
      <c r="AK98" t="s">
        <v>43</v>
      </c>
      <c r="AL98" t="s">
        <v>827</v>
      </c>
      <c r="AM98" t="s">
        <v>6</v>
      </c>
      <c r="AN98" t="s">
        <v>6</v>
      </c>
      <c r="AO98" t="s">
        <v>6</v>
      </c>
      <c r="AP98" t="s">
        <v>289</v>
      </c>
      <c r="AQ98">
        <v>0</v>
      </c>
      <c r="AR98">
        <v>1</v>
      </c>
      <c r="AS98">
        <v>0</v>
      </c>
      <c r="AT98">
        <v>0</v>
      </c>
      <c r="AU98">
        <v>0</v>
      </c>
      <c r="AV98">
        <v>1</v>
      </c>
      <c r="AW98" s="1">
        <v>45149</v>
      </c>
      <c r="AX98" s="1">
        <v>45149</v>
      </c>
      <c r="AY98" t="s">
        <v>533</v>
      </c>
      <c r="AZ98" t="s">
        <v>5</v>
      </c>
      <c r="BA98" s="1">
        <v>45160</v>
      </c>
      <c r="BB98">
        <v>129393.92</v>
      </c>
      <c r="BC98">
        <v>-0.4</v>
      </c>
      <c r="BD98">
        <v>-0.4</v>
      </c>
    </row>
    <row r="99" spans="1:56" x14ac:dyDescent="0.35">
      <c r="A99" t="s">
        <v>828</v>
      </c>
      <c r="B99" t="s">
        <v>27</v>
      </c>
      <c r="C99" t="s">
        <v>5</v>
      </c>
      <c r="D99" t="s">
        <v>1</v>
      </c>
      <c r="E99" t="s">
        <v>829</v>
      </c>
      <c r="F99" t="s">
        <v>463</v>
      </c>
      <c r="G99" t="s">
        <v>529</v>
      </c>
      <c r="H99" s="1">
        <v>45901</v>
      </c>
      <c r="I99" s="1">
        <v>46996</v>
      </c>
      <c r="J99" t="s">
        <v>269</v>
      </c>
      <c r="K99" t="s">
        <v>6</v>
      </c>
      <c r="L99" t="s">
        <v>830</v>
      </c>
      <c r="M99" t="s">
        <v>529</v>
      </c>
      <c r="N99" t="s">
        <v>335</v>
      </c>
      <c r="O99" t="s">
        <v>6</v>
      </c>
      <c r="P99" s="2">
        <v>45629.363576388889</v>
      </c>
      <c r="Q99">
        <v>248914</v>
      </c>
      <c r="R99" s="1">
        <v>45666</v>
      </c>
      <c r="S99" t="s">
        <v>831</v>
      </c>
      <c r="T99" t="s">
        <v>273</v>
      </c>
      <c r="U99" t="s">
        <v>5</v>
      </c>
      <c r="V99" s="2">
        <v>45629.363564814812</v>
      </c>
      <c r="W99" t="s">
        <v>6</v>
      </c>
      <c r="X99" t="s">
        <v>6</v>
      </c>
      <c r="Y99" t="s">
        <v>6</v>
      </c>
      <c r="Z99" t="s">
        <v>6</v>
      </c>
      <c r="AA99" s="2">
        <v>45663.368402777778</v>
      </c>
      <c r="AB99" t="s">
        <v>275</v>
      </c>
      <c r="AC99" t="s">
        <v>6</v>
      </c>
      <c r="AD99">
        <v>183795</v>
      </c>
      <c r="AE99">
        <v>65119</v>
      </c>
      <c r="AF99">
        <v>248914</v>
      </c>
      <c r="AG99" t="s">
        <v>299</v>
      </c>
      <c r="AH99" t="s">
        <v>300</v>
      </c>
      <c r="AI99" s="2">
        <v>45664.612615740742</v>
      </c>
      <c r="AJ99" t="s">
        <v>6</v>
      </c>
      <c r="AK99" t="s">
        <v>46</v>
      </c>
      <c r="AL99" t="s">
        <v>832</v>
      </c>
      <c r="AM99" t="s">
        <v>6</v>
      </c>
      <c r="AN99" t="s">
        <v>6</v>
      </c>
      <c r="AO99" t="s">
        <v>6</v>
      </c>
      <c r="AP99" t="s">
        <v>289</v>
      </c>
      <c r="AQ99">
        <v>0</v>
      </c>
      <c r="AR99">
        <v>1</v>
      </c>
      <c r="AS99">
        <v>0</v>
      </c>
      <c r="AT99">
        <v>0</v>
      </c>
      <c r="AU99">
        <v>0</v>
      </c>
      <c r="AV99">
        <v>1</v>
      </c>
      <c r="AW99" s="1">
        <v>45149</v>
      </c>
      <c r="AX99" s="1">
        <v>45149</v>
      </c>
      <c r="AY99" t="s">
        <v>533</v>
      </c>
      <c r="AZ99" t="s">
        <v>5</v>
      </c>
      <c r="BA99" s="1">
        <v>45160</v>
      </c>
      <c r="BB99">
        <v>129393.92</v>
      </c>
      <c r="BC99">
        <v>-0.4</v>
      </c>
      <c r="BD99">
        <v>-0.4</v>
      </c>
    </row>
    <row r="100" spans="1:56" x14ac:dyDescent="0.35">
      <c r="A100" t="s">
        <v>833</v>
      </c>
      <c r="B100" t="s">
        <v>26</v>
      </c>
      <c r="C100" t="s">
        <v>5</v>
      </c>
      <c r="D100" t="s">
        <v>1</v>
      </c>
      <c r="E100" t="s">
        <v>463</v>
      </c>
      <c r="F100" t="s">
        <v>6</v>
      </c>
      <c r="G100" t="s">
        <v>529</v>
      </c>
      <c r="H100" s="1">
        <v>45797</v>
      </c>
      <c r="I100" s="1">
        <v>46892</v>
      </c>
      <c r="J100" t="s">
        <v>269</v>
      </c>
      <c r="K100" t="s">
        <v>6</v>
      </c>
      <c r="L100" t="s">
        <v>834</v>
      </c>
      <c r="M100" t="s">
        <v>529</v>
      </c>
      <c r="N100" t="s">
        <v>285</v>
      </c>
      <c r="O100" t="s">
        <v>6</v>
      </c>
      <c r="P100" s="2">
        <v>45613.838379629633</v>
      </c>
      <c r="Q100">
        <v>504231</v>
      </c>
      <c r="R100" s="1">
        <v>45616</v>
      </c>
      <c r="S100" t="s">
        <v>835</v>
      </c>
      <c r="T100" t="s">
        <v>273</v>
      </c>
      <c r="U100" t="s">
        <v>5</v>
      </c>
      <c r="V100" s="2">
        <v>45613.838368055556</v>
      </c>
      <c r="W100" t="s">
        <v>6</v>
      </c>
      <c r="X100" t="s">
        <v>6</v>
      </c>
      <c r="Y100" t="s">
        <v>6</v>
      </c>
      <c r="Z100" t="s">
        <v>6</v>
      </c>
      <c r="AA100" s="2">
        <v>45615.351180555554</v>
      </c>
      <c r="AB100" t="s">
        <v>275</v>
      </c>
      <c r="AC100" t="s">
        <v>6</v>
      </c>
      <c r="AD100">
        <v>360485</v>
      </c>
      <c r="AE100">
        <v>143746</v>
      </c>
      <c r="AF100">
        <v>504231</v>
      </c>
      <c r="AG100" t="s">
        <v>6</v>
      </c>
      <c r="AH100" t="s">
        <v>276</v>
      </c>
      <c r="AI100" s="2">
        <v>45616.993877314817</v>
      </c>
      <c r="AJ100" t="s">
        <v>6</v>
      </c>
      <c r="AK100" t="s">
        <v>46</v>
      </c>
      <c r="AL100" t="s">
        <v>836</v>
      </c>
      <c r="AM100" t="s">
        <v>6</v>
      </c>
      <c r="AN100" t="s">
        <v>6</v>
      </c>
      <c r="AO100" t="s">
        <v>6</v>
      </c>
      <c r="AP100" t="s">
        <v>289</v>
      </c>
      <c r="AQ100">
        <v>0</v>
      </c>
      <c r="AR100">
        <v>1</v>
      </c>
      <c r="AS100">
        <v>0</v>
      </c>
      <c r="AT100">
        <v>0</v>
      </c>
      <c r="AU100">
        <v>0</v>
      </c>
      <c r="AV100">
        <v>1</v>
      </c>
      <c r="AW100" s="1">
        <v>45149</v>
      </c>
      <c r="AX100" s="1">
        <v>45149</v>
      </c>
      <c r="AY100" t="s">
        <v>533</v>
      </c>
      <c r="AZ100" t="s">
        <v>5</v>
      </c>
      <c r="BA100" s="1">
        <v>45160</v>
      </c>
      <c r="BB100">
        <v>129393.92</v>
      </c>
      <c r="BC100">
        <v>-0.4</v>
      </c>
      <c r="BD100">
        <v>-0.4</v>
      </c>
    </row>
    <row r="101" spans="1:56" x14ac:dyDescent="0.35">
      <c r="A101" t="s">
        <v>837</v>
      </c>
      <c r="B101" t="s">
        <v>4</v>
      </c>
      <c r="C101" t="s">
        <v>5</v>
      </c>
      <c r="D101" t="s">
        <v>7</v>
      </c>
      <c r="E101" t="s">
        <v>463</v>
      </c>
      <c r="F101" t="s">
        <v>6</v>
      </c>
      <c r="G101" t="s">
        <v>529</v>
      </c>
      <c r="H101" s="1">
        <v>45333</v>
      </c>
      <c r="I101" s="1">
        <v>46428</v>
      </c>
      <c r="J101" t="s">
        <v>269</v>
      </c>
      <c r="K101" t="s">
        <v>6</v>
      </c>
      <c r="L101" t="s">
        <v>838</v>
      </c>
      <c r="M101" t="s">
        <v>529</v>
      </c>
      <c r="N101" t="s">
        <v>285</v>
      </c>
      <c r="O101" t="s">
        <v>6</v>
      </c>
      <c r="P101" s="2">
        <v>45146.618750000001</v>
      </c>
      <c r="Q101">
        <v>289285</v>
      </c>
      <c r="R101" s="1">
        <v>45149</v>
      </c>
      <c r="S101" t="s">
        <v>839</v>
      </c>
      <c r="T101" t="s">
        <v>273</v>
      </c>
      <c r="U101" t="s">
        <v>5</v>
      </c>
      <c r="V101" s="2">
        <v>45146.618750000001</v>
      </c>
      <c r="W101" t="s">
        <v>6</v>
      </c>
      <c r="X101" t="s">
        <v>6</v>
      </c>
      <c r="Y101" t="s">
        <v>7</v>
      </c>
      <c r="Z101" t="s">
        <v>6</v>
      </c>
      <c r="AA101" s="2">
        <v>45147.409247685187</v>
      </c>
      <c r="AB101" t="s">
        <v>275</v>
      </c>
      <c r="AC101" t="s">
        <v>6</v>
      </c>
      <c r="AD101">
        <v>210656</v>
      </c>
      <c r="AE101">
        <v>78629</v>
      </c>
      <c r="AF101">
        <v>289285</v>
      </c>
      <c r="AG101" t="s">
        <v>6</v>
      </c>
      <c r="AH101" t="s">
        <v>276</v>
      </c>
      <c r="AI101" s="2">
        <v>45149.710289351853</v>
      </c>
      <c r="AJ101" t="s">
        <v>6</v>
      </c>
      <c r="AK101" t="s">
        <v>43</v>
      </c>
      <c r="AL101" t="s">
        <v>840</v>
      </c>
      <c r="AM101" t="s">
        <v>6</v>
      </c>
      <c r="AN101" t="s">
        <v>6</v>
      </c>
      <c r="AO101" t="s">
        <v>6</v>
      </c>
      <c r="AP101" t="s">
        <v>289</v>
      </c>
      <c r="AQ101">
        <v>0</v>
      </c>
      <c r="AR101">
        <v>0</v>
      </c>
      <c r="AS101">
        <v>0</v>
      </c>
      <c r="AT101">
        <v>1</v>
      </c>
      <c r="AU101">
        <v>0</v>
      </c>
      <c r="AV101">
        <v>1</v>
      </c>
      <c r="AW101" s="1">
        <v>45149</v>
      </c>
      <c r="AX101" s="1">
        <v>45149</v>
      </c>
      <c r="AY101" t="s">
        <v>533</v>
      </c>
      <c r="AZ101" t="s">
        <v>5</v>
      </c>
      <c r="BA101" s="1">
        <v>45160</v>
      </c>
      <c r="BB101">
        <v>129393.92</v>
      </c>
      <c r="BC101">
        <v>-0.4</v>
      </c>
      <c r="BD101">
        <v>-0.4</v>
      </c>
    </row>
    <row r="102" spans="1:56" x14ac:dyDescent="0.35">
      <c r="A102" t="s">
        <v>841</v>
      </c>
      <c r="B102" t="s">
        <v>20</v>
      </c>
      <c r="C102" t="s">
        <v>5</v>
      </c>
      <c r="D102" t="s">
        <v>1</v>
      </c>
      <c r="E102" t="s">
        <v>463</v>
      </c>
      <c r="F102" t="s">
        <v>6</v>
      </c>
      <c r="G102" t="s">
        <v>529</v>
      </c>
      <c r="H102" s="1">
        <v>45824</v>
      </c>
      <c r="I102" s="1">
        <v>46553</v>
      </c>
      <c r="J102" t="s">
        <v>269</v>
      </c>
      <c r="K102" t="s">
        <v>6</v>
      </c>
      <c r="L102" t="s">
        <v>842</v>
      </c>
      <c r="M102" t="s">
        <v>529</v>
      </c>
      <c r="N102" t="s">
        <v>285</v>
      </c>
      <c r="O102" t="s">
        <v>6</v>
      </c>
      <c r="P102" s="2">
        <v>45489.527870370373</v>
      </c>
      <c r="Q102">
        <v>387175</v>
      </c>
      <c r="R102" s="1">
        <v>45551</v>
      </c>
      <c r="S102" t="s">
        <v>843</v>
      </c>
      <c r="T102" t="s">
        <v>273</v>
      </c>
      <c r="U102" t="s">
        <v>5</v>
      </c>
      <c r="V102" s="2">
        <v>45489.527858796297</v>
      </c>
      <c r="W102" t="s">
        <v>6</v>
      </c>
      <c r="X102" t="s">
        <v>6</v>
      </c>
      <c r="Y102" t="s">
        <v>6</v>
      </c>
      <c r="Z102" t="s">
        <v>6</v>
      </c>
      <c r="AA102" s="2">
        <v>45545.563923611109</v>
      </c>
      <c r="AB102" t="s">
        <v>275</v>
      </c>
      <c r="AC102" t="s">
        <v>6</v>
      </c>
      <c r="AD102">
        <v>250959</v>
      </c>
      <c r="AE102">
        <v>136216</v>
      </c>
      <c r="AF102">
        <v>387216</v>
      </c>
      <c r="AG102" t="s">
        <v>6</v>
      </c>
      <c r="AH102" t="s">
        <v>276</v>
      </c>
      <c r="AI102" s="2">
        <v>45551.809699074074</v>
      </c>
      <c r="AJ102" t="s">
        <v>6</v>
      </c>
      <c r="AK102" t="s">
        <v>46</v>
      </c>
      <c r="AL102" t="s">
        <v>844</v>
      </c>
      <c r="AM102" t="s">
        <v>6</v>
      </c>
      <c r="AN102" t="s">
        <v>6</v>
      </c>
      <c r="AO102" t="s">
        <v>6</v>
      </c>
      <c r="AP102" t="s">
        <v>289</v>
      </c>
      <c r="AQ102">
        <v>0</v>
      </c>
      <c r="AR102">
        <v>1</v>
      </c>
      <c r="AS102">
        <v>0</v>
      </c>
      <c r="AT102">
        <v>0</v>
      </c>
      <c r="AU102">
        <v>0</v>
      </c>
      <c r="AV102">
        <v>1</v>
      </c>
      <c r="AW102" s="1">
        <v>45149</v>
      </c>
      <c r="AX102" s="1">
        <v>45149</v>
      </c>
      <c r="AY102" t="s">
        <v>533</v>
      </c>
      <c r="AZ102" t="s">
        <v>5</v>
      </c>
      <c r="BA102" s="1">
        <v>45160</v>
      </c>
      <c r="BB102">
        <v>129393.92</v>
      </c>
      <c r="BC102">
        <v>-0.4</v>
      </c>
      <c r="BD102">
        <v>-0.4</v>
      </c>
    </row>
    <row r="103" spans="1:56" x14ac:dyDescent="0.35">
      <c r="A103" t="s">
        <v>845</v>
      </c>
      <c r="B103" t="s">
        <v>41</v>
      </c>
      <c r="C103" t="s">
        <v>5</v>
      </c>
      <c r="D103" t="s">
        <v>7</v>
      </c>
      <c r="E103" t="s">
        <v>463</v>
      </c>
      <c r="F103" t="s">
        <v>6</v>
      </c>
      <c r="G103" t="s">
        <v>529</v>
      </c>
      <c r="H103" s="1">
        <v>45676</v>
      </c>
      <c r="I103" s="1">
        <v>47501</v>
      </c>
      <c r="J103" t="s">
        <v>269</v>
      </c>
      <c r="K103" t="s">
        <v>6</v>
      </c>
      <c r="L103" t="s">
        <v>846</v>
      </c>
      <c r="M103" t="s">
        <v>6</v>
      </c>
      <c r="N103" t="s">
        <v>285</v>
      </c>
      <c r="O103" t="s">
        <v>6</v>
      </c>
      <c r="P103" s="2">
        <v>45453.466805555552</v>
      </c>
      <c r="Q103">
        <v>574703</v>
      </c>
      <c r="R103" s="1">
        <v>45492</v>
      </c>
      <c r="S103" t="s">
        <v>847</v>
      </c>
      <c r="T103" t="s">
        <v>273</v>
      </c>
      <c r="U103" t="s">
        <v>5</v>
      </c>
      <c r="V103" s="2">
        <v>45453.466805555552</v>
      </c>
      <c r="W103" t="s">
        <v>6</v>
      </c>
      <c r="X103" t="s">
        <v>6</v>
      </c>
      <c r="Y103" t="s">
        <v>7</v>
      </c>
      <c r="Z103" t="s">
        <v>6</v>
      </c>
      <c r="AA103" s="2">
        <v>45489.645104166666</v>
      </c>
      <c r="AB103" t="s">
        <v>275</v>
      </c>
      <c r="AC103" t="s">
        <v>6</v>
      </c>
      <c r="AD103">
        <v>415867</v>
      </c>
      <c r="AE103">
        <v>158836</v>
      </c>
      <c r="AF103">
        <v>574703</v>
      </c>
      <c r="AG103" t="s">
        <v>6</v>
      </c>
      <c r="AH103" t="s">
        <v>276</v>
      </c>
      <c r="AI103" s="2">
        <v>45492.892488425925</v>
      </c>
      <c r="AJ103" t="s">
        <v>6</v>
      </c>
      <c r="AK103" t="s">
        <v>46</v>
      </c>
      <c r="AL103" t="s">
        <v>848</v>
      </c>
      <c r="AM103" t="s">
        <v>6</v>
      </c>
      <c r="AN103" t="s">
        <v>6</v>
      </c>
      <c r="AO103" t="s">
        <v>6</v>
      </c>
      <c r="AP103" t="s">
        <v>6</v>
      </c>
      <c r="AQ103">
        <v>0</v>
      </c>
      <c r="AR103">
        <v>0</v>
      </c>
      <c r="AS103">
        <v>0</v>
      </c>
      <c r="AT103">
        <v>1</v>
      </c>
      <c r="AU103">
        <v>0</v>
      </c>
      <c r="AV103">
        <v>1</v>
      </c>
      <c r="AW103" s="1">
        <v>45149</v>
      </c>
      <c r="AX103" s="1">
        <v>45149</v>
      </c>
      <c r="AY103" t="s">
        <v>533</v>
      </c>
      <c r="AZ103" t="s">
        <v>5</v>
      </c>
      <c r="BA103" s="1">
        <v>45160</v>
      </c>
      <c r="BB103">
        <v>129393.92</v>
      </c>
      <c r="BC103">
        <v>-0.4</v>
      </c>
      <c r="BD103">
        <v>-0.4</v>
      </c>
    </row>
    <row r="104" spans="1:56" x14ac:dyDescent="0.35">
      <c r="A104" t="s">
        <v>849</v>
      </c>
      <c r="B104" t="s">
        <v>166</v>
      </c>
      <c r="C104" t="s">
        <v>105</v>
      </c>
      <c r="D104" t="s">
        <v>1</v>
      </c>
      <c r="E104" t="s">
        <v>343</v>
      </c>
      <c r="F104" t="s">
        <v>6</v>
      </c>
      <c r="G104" t="s">
        <v>539</v>
      </c>
      <c r="H104" s="1">
        <v>45901</v>
      </c>
      <c r="I104" s="1">
        <v>47361</v>
      </c>
      <c r="J104" t="s">
        <v>269</v>
      </c>
      <c r="K104" t="s">
        <v>6</v>
      </c>
      <c r="L104" t="s">
        <v>850</v>
      </c>
      <c r="M104" t="s">
        <v>539</v>
      </c>
      <c r="N104" t="s">
        <v>285</v>
      </c>
      <c r="O104" t="s">
        <v>6</v>
      </c>
      <c r="P104" s="2">
        <v>45567.798078703701</v>
      </c>
      <c r="Q104">
        <v>1750000</v>
      </c>
      <c r="R104" s="1">
        <v>45685</v>
      </c>
      <c r="S104" t="s">
        <v>851</v>
      </c>
      <c r="T104" t="s">
        <v>273</v>
      </c>
      <c r="U104" t="s">
        <v>105</v>
      </c>
      <c r="V104" s="2">
        <v>45567.798078703701</v>
      </c>
      <c r="W104" t="s">
        <v>6</v>
      </c>
      <c r="X104" t="s">
        <v>6</v>
      </c>
      <c r="Y104" t="s">
        <v>6</v>
      </c>
      <c r="Z104" t="s">
        <v>852</v>
      </c>
      <c r="AA104" s="2">
        <v>45681.436967592592</v>
      </c>
      <c r="AB104" t="s">
        <v>275</v>
      </c>
      <c r="AC104" t="s">
        <v>6</v>
      </c>
      <c r="AD104" s="3">
        <v>1312984</v>
      </c>
      <c r="AE104" s="3">
        <v>437016</v>
      </c>
      <c r="AF104">
        <v>1750000</v>
      </c>
      <c r="AG104" t="s">
        <v>499</v>
      </c>
      <c r="AH104" t="s">
        <v>300</v>
      </c>
      <c r="AI104" s="2">
        <v>45685.894120370373</v>
      </c>
      <c r="AJ104" t="s">
        <v>6</v>
      </c>
      <c r="AK104" t="s">
        <v>46</v>
      </c>
      <c r="AL104" t="s">
        <v>853</v>
      </c>
      <c r="AM104" t="s">
        <v>6</v>
      </c>
      <c r="AN104" t="s">
        <v>6</v>
      </c>
      <c r="AO104" t="s">
        <v>6</v>
      </c>
      <c r="AP104" t="s">
        <v>289</v>
      </c>
      <c r="AQ104">
        <v>0</v>
      </c>
      <c r="AR104">
        <v>1</v>
      </c>
      <c r="AS104">
        <v>0</v>
      </c>
      <c r="AT104">
        <v>0</v>
      </c>
      <c r="AU104">
        <v>0</v>
      </c>
      <c r="AV104">
        <v>1</v>
      </c>
      <c r="AW104" s="1">
        <v>45572</v>
      </c>
      <c r="AX104" s="1">
        <v>45572</v>
      </c>
      <c r="AY104" t="s">
        <v>543</v>
      </c>
      <c r="AZ104" t="s">
        <v>105</v>
      </c>
      <c r="BA104" s="1">
        <v>45524</v>
      </c>
      <c r="BB104">
        <v>205783</v>
      </c>
      <c r="BC104">
        <v>1.6</v>
      </c>
      <c r="BD104">
        <v>1.6</v>
      </c>
    </row>
    <row r="105" spans="1:56" x14ac:dyDescent="0.35">
      <c r="A105" t="s">
        <v>854</v>
      </c>
      <c r="B105" t="s">
        <v>24</v>
      </c>
      <c r="C105" t="s">
        <v>22</v>
      </c>
      <c r="D105" t="s">
        <v>1</v>
      </c>
      <c r="E105" t="s">
        <v>343</v>
      </c>
      <c r="F105" t="s">
        <v>6</v>
      </c>
      <c r="G105" t="s">
        <v>432</v>
      </c>
      <c r="H105" s="1">
        <v>45901</v>
      </c>
      <c r="I105" s="1">
        <v>46996</v>
      </c>
      <c r="J105" t="s">
        <v>269</v>
      </c>
      <c r="K105" t="s">
        <v>6</v>
      </c>
      <c r="L105" t="s">
        <v>855</v>
      </c>
      <c r="M105" t="s">
        <v>432</v>
      </c>
      <c r="N105" t="s">
        <v>285</v>
      </c>
      <c r="O105" t="s">
        <v>6</v>
      </c>
      <c r="P105" s="2">
        <v>45602.423761574071</v>
      </c>
      <c r="Q105">
        <v>2611692</v>
      </c>
      <c r="R105" s="1">
        <v>45611</v>
      </c>
      <c r="S105" t="s">
        <v>856</v>
      </c>
      <c r="T105" t="s">
        <v>273</v>
      </c>
      <c r="U105" t="s">
        <v>337</v>
      </c>
      <c r="V105" s="2">
        <v>45602.423750000002</v>
      </c>
      <c r="W105" t="s">
        <v>6</v>
      </c>
      <c r="X105" t="s">
        <v>6</v>
      </c>
      <c r="Y105" t="s">
        <v>6</v>
      </c>
      <c r="Z105" t="s">
        <v>6</v>
      </c>
      <c r="AA105" s="2">
        <v>45608.412557870368</v>
      </c>
      <c r="AB105" t="s">
        <v>275</v>
      </c>
      <c r="AC105" t="s">
        <v>6</v>
      </c>
      <c r="AD105">
        <v>2408530</v>
      </c>
      <c r="AE105">
        <v>203161</v>
      </c>
      <c r="AF105">
        <v>2611692</v>
      </c>
      <c r="AG105" t="s">
        <v>6</v>
      </c>
      <c r="AH105" t="s">
        <v>276</v>
      </c>
      <c r="AI105" s="2">
        <v>45612.024618055555</v>
      </c>
      <c r="AJ105" t="s">
        <v>6</v>
      </c>
      <c r="AK105" t="s">
        <v>46</v>
      </c>
      <c r="AL105" t="s">
        <v>857</v>
      </c>
      <c r="AM105" t="s">
        <v>6</v>
      </c>
      <c r="AN105" t="s">
        <v>6</v>
      </c>
      <c r="AO105" t="s">
        <v>6</v>
      </c>
      <c r="AP105" t="s">
        <v>289</v>
      </c>
      <c r="AQ105">
        <v>0</v>
      </c>
      <c r="AR105">
        <v>1</v>
      </c>
      <c r="AS105">
        <v>0</v>
      </c>
      <c r="AT105">
        <v>0</v>
      </c>
      <c r="AU105">
        <v>0</v>
      </c>
      <c r="AV105">
        <v>1</v>
      </c>
      <c r="AW105" s="1">
        <v>45569</v>
      </c>
      <c r="AX105" s="1">
        <v>45569</v>
      </c>
      <c r="AY105" t="s">
        <v>714</v>
      </c>
      <c r="AZ105" t="s">
        <v>22</v>
      </c>
      <c r="BA105" s="1">
        <v>45300</v>
      </c>
      <c r="BB105">
        <v>595000</v>
      </c>
      <c r="BC105">
        <v>9</v>
      </c>
      <c r="BD105">
        <v>9</v>
      </c>
    </row>
    <row r="106" spans="1:56" x14ac:dyDescent="0.35">
      <c r="A106" t="s">
        <v>858</v>
      </c>
      <c r="B106" t="s">
        <v>167</v>
      </c>
      <c r="C106" t="s">
        <v>158</v>
      </c>
      <c r="D106" t="s">
        <v>1</v>
      </c>
      <c r="E106" t="s">
        <v>859</v>
      </c>
      <c r="F106" t="s">
        <v>6</v>
      </c>
      <c r="G106" t="s">
        <v>350</v>
      </c>
      <c r="H106" s="1">
        <v>45550</v>
      </c>
      <c r="I106" s="1">
        <v>46279</v>
      </c>
      <c r="J106" t="s">
        <v>269</v>
      </c>
      <c r="K106" t="s">
        <v>6</v>
      </c>
      <c r="L106" t="s">
        <v>860</v>
      </c>
      <c r="M106" t="s">
        <v>350</v>
      </c>
      <c r="N106" t="s">
        <v>271</v>
      </c>
      <c r="O106" t="s">
        <v>324</v>
      </c>
      <c r="P106" s="2">
        <v>45467.501875000002</v>
      </c>
      <c r="Q106">
        <v>150000</v>
      </c>
      <c r="R106" s="1">
        <v>45485</v>
      </c>
      <c r="S106" t="s">
        <v>861</v>
      </c>
      <c r="T106" t="s">
        <v>273</v>
      </c>
      <c r="U106" t="s">
        <v>158</v>
      </c>
      <c r="V106" s="2">
        <v>45467.501875000002</v>
      </c>
      <c r="W106" t="s">
        <v>6</v>
      </c>
      <c r="X106" t="s">
        <v>6</v>
      </c>
      <c r="Y106" t="s">
        <v>6</v>
      </c>
      <c r="Z106" t="s">
        <v>862</v>
      </c>
      <c r="AA106" s="2">
        <v>45485.547766203701</v>
      </c>
      <c r="AB106" t="s">
        <v>275</v>
      </c>
      <c r="AC106" t="s">
        <v>6</v>
      </c>
      <c r="AD106">
        <v>144549</v>
      </c>
      <c r="AE106">
        <v>5451</v>
      </c>
      <c r="AF106">
        <v>150000</v>
      </c>
      <c r="AG106" t="s">
        <v>6</v>
      </c>
      <c r="AH106" t="s">
        <v>276</v>
      </c>
      <c r="AI106" s="2">
        <v>45495.555659722224</v>
      </c>
      <c r="AJ106" t="s">
        <v>6</v>
      </c>
      <c r="AK106" t="s">
        <v>46</v>
      </c>
      <c r="AL106" t="s">
        <v>863</v>
      </c>
      <c r="AM106" t="s">
        <v>6</v>
      </c>
      <c r="AN106" t="s">
        <v>6</v>
      </c>
      <c r="AO106" t="s">
        <v>6</v>
      </c>
      <c r="AP106" t="s">
        <v>350</v>
      </c>
      <c r="AQ106">
        <v>0</v>
      </c>
      <c r="AR106">
        <v>1</v>
      </c>
      <c r="AS106">
        <v>0</v>
      </c>
      <c r="AT106">
        <v>0</v>
      </c>
      <c r="AU106">
        <v>0</v>
      </c>
      <c r="AV106">
        <v>1</v>
      </c>
      <c r="AW106" s="1">
        <v>45495</v>
      </c>
      <c r="AX106" s="1">
        <v>45533</v>
      </c>
      <c r="AY106" t="s">
        <v>790</v>
      </c>
      <c r="AZ106" t="s">
        <v>158</v>
      </c>
      <c r="BA106" s="1">
        <v>44929</v>
      </c>
      <c r="BB106">
        <v>69000</v>
      </c>
      <c r="BC106">
        <v>18.899999999999999</v>
      </c>
      <c r="BD106">
        <v>20.100000000000001</v>
      </c>
    </row>
    <row r="107" spans="1:56" x14ac:dyDescent="0.35">
      <c r="A107" t="s">
        <v>864</v>
      </c>
      <c r="B107" t="s">
        <v>168</v>
      </c>
      <c r="C107" t="s">
        <v>100</v>
      </c>
      <c r="D107" t="s">
        <v>1</v>
      </c>
      <c r="E107" t="s">
        <v>343</v>
      </c>
      <c r="F107" t="s">
        <v>6</v>
      </c>
      <c r="G107" t="s">
        <v>283</v>
      </c>
      <c r="H107" s="1">
        <v>45901</v>
      </c>
      <c r="I107" s="1">
        <v>47726</v>
      </c>
      <c r="J107" t="s">
        <v>269</v>
      </c>
      <c r="K107" t="s">
        <v>6</v>
      </c>
      <c r="L107" t="s">
        <v>865</v>
      </c>
      <c r="M107" t="s">
        <v>866</v>
      </c>
      <c r="N107" t="s">
        <v>285</v>
      </c>
      <c r="O107" t="s">
        <v>6</v>
      </c>
      <c r="P107" s="2">
        <v>45645.516828703701</v>
      </c>
      <c r="Q107">
        <v>399172</v>
      </c>
      <c r="R107" s="1">
        <v>45672</v>
      </c>
      <c r="S107" t="s">
        <v>168</v>
      </c>
      <c r="T107" t="s">
        <v>273</v>
      </c>
      <c r="U107" t="s">
        <v>100</v>
      </c>
      <c r="V107" s="2">
        <v>45645.516817129632</v>
      </c>
      <c r="W107" t="s">
        <v>6</v>
      </c>
      <c r="X107" t="s">
        <v>6</v>
      </c>
      <c r="Y107" t="s">
        <v>6</v>
      </c>
      <c r="Z107" t="s">
        <v>460</v>
      </c>
      <c r="AA107" s="2">
        <v>45667.660775462966</v>
      </c>
      <c r="AB107" t="s">
        <v>275</v>
      </c>
      <c r="AC107" t="s">
        <v>6</v>
      </c>
      <c r="AD107">
        <v>276243</v>
      </c>
      <c r="AE107">
        <v>122928</v>
      </c>
      <c r="AF107">
        <v>399172</v>
      </c>
      <c r="AG107" t="s">
        <v>499</v>
      </c>
      <c r="AH107" t="s">
        <v>300</v>
      </c>
      <c r="AI107" s="2">
        <v>45671.796122685184</v>
      </c>
      <c r="AJ107" t="s">
        <v>6</v>
      </c>
      <c r="AK107" t="s">
        <v>46</v>
      </c>
      <c r="AL107" t="s">
        <v>867</v>
      </c>
      <c r="AM107" t="s">
        <v>6</v>
      </c>
      <c r="AN107" t="s">
        <v>6</v>
      </c>
      <c r="AO107" t="s">
        <v>6</v>
      </c>
      <c r="AP107" t="s">
        <v>6</v>
      </c>
      <c r="AQ107">
        <v>0</v>
      </c>
      <c r="AR107">
        <v>1</v>
      </c>
      <c r="AS107">
        <v>0</v>
      </c>
      <c r="AT107">
        <v>0</v>
      </c>
      <c r="AU107">
        <v>0</v>
      </c>
      <c r="AV107">
        <v>1</v>
      </c>
      <c r="AW107" s="1">
        <v>45268</v>
      </c>
      <c r="AX107" s="1">
        <v>45268</v>
      </c>
      <c r="AY107" t="s">
        <v>516</v>
      </c>
      <c r="AZ107" t="s">
        <v>514</v>
      </c>
      <c r="BA107" s="1">
        <v>45160</v>
      </c>
      <c r="BB107">
        <v>475000</v>
      </c>
      <c r="BC107">
        <v>3.6</v>
      </c>
      <c r="BD107">
        <v>3.6</v>
      </c>
    </row>
    <row r="108" spans="1:56" x14ac:dyDescent="0.35">
      <c r="A108" t="s">
        <v>868</v>
      </c>
      <c r="B108" t="s">
        <v>30</v>
      </c>
      <c r="C108" t="s">
        <v>5</v>
      </c>
      <c r="D108" t="s">
        <v>1</v>
      </c>
      <c r="E108" t="s">
        <v>343</v>
      </c>
      <c r="F108" t="s">
        <v>6</v>
      </c>
      <c r="G108" t="s">
        <v>529</v>
      </c>
      <c r="H108" s="1">
        <v>45839</v>
      </c>
      <c r="I108" s="1">
        <v>47299</v>
      </c>
      <c r="J108" t="s">
        <v>269</v>
      </c>
      <c r="K108" t="s">
        <v>6</v>
      </c>
      <c r="L108" t="s">
        <v>869</v>
      </c>
      <c r="M108" t="s">
        <v>529</v>
      </c>
      <c r="N108" t="s">
        <v>285</v>
      </c>
      <c r="O108" t="s">
        <v>6</v>
      </c>
      <c r="P108" s="2">
        <v>45681.346030092594</v>
      </c>
      <c r="Q108">
        <v>1080636</v>
      </c>
      <c r="R108" s="1">
        <v>45685</v>
      </c>
      <c r="S108" t="s">
        <v>870</v>
      </c>
      <c r="T108" t="s">
        <v>273</v>
      </c>
      <c r="U108" t="s">
        <v>5</v>
      </c>
      <c r="V108" s="2">
        <v>45681.346018518518</v>
      </c>
      <c r="W108" t="s">
        <v>6</v>
      </c>
      <c r="X108" t="s">
        <v>6</v>
      </c>
      <c r="Y108" t="s">
        <v>6</v>
      </c>
      <c r="Z108" t="s">
        <v>6</v>
      </c>
      <c r="AA108" s="2">
        <v>45684.613564814812</v>
      </c>
      <c r="AB108" t="s">
        <v>399</v>
      </c>
      <c r="AC108" t="s">
        <v>6</v>
      </c>
      <c r="AD108">
        <v>777304</v>
      </c>
      <c r="AE108">
        <v>303332</v>
      </c>
      <c r="AF108">
        <v>1080636</v>
      </c>
      <c r="AG108" t="s">
        <v>499</v>
      </c>
      <c r="AH108" t="s">
        <v>300</v>
      </c>
      <c r="AI108" s="2">
        <v>45685.950497685182</v>
      </c>
      <c r="AJ108" t="s">
        <v>6</v>
      </c>
      <c r="AK108" t="s">
        <v>46</v>
      </c>
      <c r="AL108" t="s">
        <v>871</v>
      </c>
      <c r="AM108" t="s">
        <v>6</v>
      </c>
      <c r="AN108" t="s">
        <v>6</v>
      </c>
      <c r="AO108" t="s">
        <v>6</v>
      </c>
      <c r="AP108" t="s">
        <v>289</v>
      </c>
      <c r="AQ108">
        <v>0</v>
      </c>
      <c r="AR108">
        <v>1</v>
      </c>
      <c r="AS108">
        <v>0</v>
      </c>
      <c r="AT108">
        <v>0</v>
      </c>
      <c r="AU108">
        <v>0</v>
      </c>
      <c r="AV108">
        <v>1</v>
      </c>
      <c r="AW108" s="1">
        <v>45149</v>
      </c>
      <c r="AX108" s="1">
        <v>45149</v>
      </c>
      <c r="AY108" t="s">
        <v>533</v>
      </c>
      <c r="AZ108" t="s">
        <v>5</v>
      </c>
      <c r="BA108" s="1">
        <v>45160</v>
      </c>
      <c r="BB108">
        <v>129393.92</v>
      </c>
      <c r="BC108">
        <v>-0.4</v>
      </c>
      <c r="BD108">
        <v>-0.4</v>
      </c>
    </row>
    <row r="109" spans="1:56" x14ac:dyDescent="0.35">
      <c r="A109" t="s">
        <v>872</v>
      </c>
      <c r="B109" t="s">
        <v>14</v>
      </c>
      <c r="C109" t="s">
        <v>5</v>
      </c>
      <c r="D109" t="s">
        <v>7</v>
      </c>
      <c r="E109" t="s">
        <v>528</v>
      </c>
      <c r="F109" t="s">
        <v>6</v>
      </c>
      <c r="G109" t="s">
        <v>529</v>
      </c>
      <c r="H109" s="1">
        <v>45658</v>
      </c>
      <c r="I109" s="1">
        <v>47118</v>
      </c>
      <c r="J109" t="s">
        <v>269</v>
      </c>
      <c r="K109" t="s">
        <v>6</v>
      </c>
      <c r="L109" t="s">
        <v>873</v>
      </c>
      <c r="M109" t="s">
        <v>529</v>
      </c>
      <c r="N109" t="s">
        <v>285</v>
      </c>
      <c r="O109" t="s">
        <v>6</v>
      </c>
      <c r="P109" s="2">
        <v>45307.425474537034</v>
      </c>
      <c r="Q109">
        <v>999602</v>
      </c>
      <c r="R109" s="1">
        <v>45350</v>
      </c>
      <c r="S109" t="s">
        <v>14</v>
      </c>
      <c r="T109" t="s">
        <v>273</v>
      </c>
      <c r="U109" t="s">
        <v>5</v>
      </c>
      <c r="V109" s="2">
        <v>45307.425474537034</v>
      </c>
      <c r="W109" t="s">
        <v>6</v>
      </c>
      <c r="X109" t="s">
        <v>6</v>
      </c>
      <c r="Y109" t="s">
        <v>7</v>
      </c>
      <c r="Z109" t="s">
        <v>6</v>
      </c>
      <c r="AA109" s="2">
        <v>45349.422395833331</v>
      </c>
      <c r="AB109" t="s">
        <v>275</v>
      </c>
      <c r="AC109" t="s">
        <v>6</v>
      </c>
      <c r="AD109">
        <v>713102</v>
      </c>
      <c r="AE109">
        <v>286500</v>
      </c>
      <c r="AF109">
        <v>999602</v>
      </c>
      <c r="AG109" t="s">
        <v>6</v>
      </c>
      <c r="AH109" t="s">
        <v>276</v>
      </c>
      <c r="AI109" s="2">
        <v>45350.975868055553</v>
      </c>
      <c r="AJ109" t="s">
        <v>6</v>
      </c>
      <c r="AK109" t="s">
        <v>43</v>
      </c>
      <c r="AL109" t="s">
        <v>874</v>
      </c>
      <c r="AM109" t="s">
        <v>6</v>
      </c>
      <c r="AN109" t="s">
        <v>6</v>
      </c>
      <c r="AO109" t="s">
        <v>6</v>
      </c>
      <c r="AP109" t="s">
        <v>289</v>
      </c>
      <c r="AQ109">
        <v>0</v>
      </c>
      <c r="AR109">
        <v>0</v>
      </c>
      <c r="AS109">
        <v>0</v>
      </c>
      <c r="AT109">
        <v>1</v>
      </c>
      <c r="AU109">
        <v>0</v>
      </c>
      <c r="AV109">
        <v>1</v>
      </c>
      <c r="AW109" s="1">
        <v>45149</v>
      </c>
      <c r="AX109" s="1">
        <v>45149</v>
      </c>
      <c r="AY109" t="s">
        <v>533</v>
      </c>
      <c r="AZ109" t="s">
        <v>5</v>
      </c>
      <c r="BA109" s="1">
        <v>45160</v>
      </c>
      <c r="BB109">
        <v>129393.92</v>
      </c>
      <c r="BC109">
        <v>-0.4</v>
      </c>
      <c r="BD109">
        <v>-0.4</v>
      </c>
    </row>
    <row r="110" spans="1:56" x14ac:dyDescent="0.35">
      <c r="A110" t="s">
        <v>875</v>
      </c>
      <c r="B110" t="s">
        <v>169</v>
      </c>
      <c r="C110" t="s">
        <v>50</v>
      </c>
      <c r="D110" t="s">
        <v>1</v>
      </c>
      <c r="E110" t="s">
        <v>293</v>
      </c>
      <c r="F110" t="s">
        <v>6</v>
      </c>
      <c r="G110" t="s">
        <v>294</v>
      </c>
      <c r="H110" s="1">
        <v>45901</v>
      </c>
      <c r="I110" s="1">
        <v>46630</v>
      </c>
      <c r="J110" t="s">
        <v>269</v>
      </c>
      <c r="K110" t="s">
        <v>6</v>
      </c>
      <c r="L110" t="s">
        <v>876</v>
      </c>
      <c r="M110" t="s">
        <v>294</v>
      </c>
      <c r="N110" t="s">
        <v>285</v>
      </c>
      <c r="O110" t="s">
        <v>6</v>
      </c>
      <c r="P110" s="2">
        <v>45667.567962962959</v>
      </c>
      <c r="Q110">
        <v>397375</v>
      </c>
      <c r="R110" s="1">
        <v>45705</v>
      </c>
      <c r="S110" t="s">
        <v>169</v>
      </c>
      <c r="T110" t="s">
        <v>273</v>
      </c>
      <c r="U110" t="s">
        <v>308</v>
      </c>
      <c r="V110" s="2">
        <v>45667.567962962959</v>
      </c>
      <c r="W110" t="s">
        <v>6</v>
      </c>
      <c r="X110" t="s">
        <v>6</v>
      </c>
      <c r="Y110" t="s">
        <v>6</v>
      </c>
      <c r="Z110" t="s">
        <v>369</v>
      </c>
      <c r="AA110" s="2">
        <v>45685.354513888888</v>
      </c>
      <c r="AB110" t="s">
        <v>275</v>
      </c>
      <c r="AC110" t="s">
        <v>6</v>
      </c>
      <c r="AD110">
        <v>275000</v>
      </c>
      <c r="AE110">
        <v>122375</v>
      </c>
      <c r="AF110">
        <v>397375</v>
      </c>
      <c r="AG110" t="s">
        <v>6</v>
      </c>
      <c r="AH110" t="s">
        <v>276</v>
      </c>
      <c r="AI110" s="2">
        <v>45691.655868055554</v>
      </c>
      <c r="AJ110" t="s">
        <v>6</v>
      </c>
      <c r="AK110" t="s">
        <v>46</v>
      </c>
      <c r="AL110" t="s">
        <v>877</v>
      </c>
      <c r="AM110" t="s">
        <v>6</v>
      </c>
      <c r="AN110" t="s">
        <v>6</v>
      </c>
      <c r="AO110" t="s">
        <v>6</v>
      </c>
      <c r="AP110" t="s">
        <v>303</v>
      </c>
      <c r="AQ110">
        <v>0</v>
      </c>
      <c r="AR110">
        <v>1</v>
      </c>
      <c r="AS110">
        <v>0</v>
      </c>
      <c r="AT110">
        <v>0</v>
      </c>
      <c r="AU110">
        <v>0</v>
      </c>
      <c r="AV110">
        <v>1</v>
      </c>
      <c r="AW110" s="1">
        <v>45350</v>
      </c>
      <c r="AX110" s="1">
        <v>45350</v>
      </c>
      <c r="AY110" t="s">
        <v>304</v>
      </c>
      <c r="AZ110" t="s">
        <v>305</v>
      </c>
      <c r="BA110" s="1">
        <v>45378</v>
      </c>
      <c r="BB110">
        <v>73000</v>
      </c>
      <c r="BC110">
        <v>-0.9</v>
      </c>
      <c r="BD110">
        <v>-0.9</v>
      </c>
    </row>
    <row r="111" spans="1:56" x14ac:dyDescent="0.35">
      <c r="A111" t="s">
        <v>878</v>
      </c>
      <c r="B111" t="s">
        <v>170</v>
      </c>
      <c r="C111" t="s">
        <v>70</v>
      </c>
      <c r="D111" t="s">
        <v>1</v>
      </c>
      <c r="E111" t="s">
        <v>343</v>
      </c>
      <c r="F111" t="s">
        <v>6</v>
      </c>
      <c r="G111" t="s">
        <v>390</v>
      </c>
      <c r="H111" s="1">
        <v>45870</v>
      </c>
      <c r="I111" s="1">
        <v>46965</v>
      </c>
      <c r="J111" t="s">
        <v>269</v>
      </c>
      <c r="K111" t="s">
        <v>6</v>
      </c>
      <c r="L111" t="s">
        <v>879</v>
      </c>
      <c r="M111" t="s">
        <v>390</v>
      </c>
      <c r="N111" t="s">
        <v>285</v>
      </c>
      <c r="O111" t="s">
        <v>6</v>
      </c>
      <c r="P111" s="2">
        <v>45665.624305555553</v>
      </c>
      <c r="Q111">
        <v>612114</v>
      </c>
      <c r="R111" s="1">
        <v>45680</v>
      </c>
      <c r="S111" t="s">
        <v>880</v>
      </c>
      <c r="T111" t="s">
        <v>273</v>
      </c>
      <c r="U111" t="s">
        <v>70</v>
      </c>
      <c r="V111" s="2">
        <v>45665.624293981484</v>
      </c>
      <c r="W111" t="s">
        <v>6</v>
      </c>
      <c r="X111" t="s">
        <v>6</v>
      </c>
      <c r="Y111" t="s">
        <v>6</v>
      </c>
      <c r="Z111" t="s">
        <v>460</v>
      </c>
      <c r="AA111" s="2">
        <v>45678.550902777781</v>
      </c>
      <c r="AB111" t="s">
        <v>275</v>
      </c>
      <c r="AC111" t="s">
        <v>6</v>
      </c>
      <c r="AD111">
        <v>446766</v>
      </c>
      <c r="AE111">
        <v>165348</v>
      </c>
      <c r="AF111">
        <v>612114</v>
      </c>
      <c r="AG111" t="s">
        <v>6</v>
      </c>
      <c r="AH111" t="s">
        <v>276</v>
      </c>
      <c r="AI111" s="2">
        <v>45680.972939814812</v>
      </c>
      <c r="AJ111" t="s">
        <v>6</v>
      </c>
      <c r="AK111" t="s">
        <v>46</v>
      </c>
      <c r="AL111" t="s">
        <v>881</v>
      </c>
      <c r="AM111" t="s">
        <v>6</v>
      </c>
      <c r="AN111" t="s">
        <v>6</v>
      </c>
      <c r="AO111" t="s">
        <v>6</v>
      </c>
      <c r="AP111" t="s">
        <v>303</v>
      </c>
      <c r="AQ111">
        <v>0</v>
      </c>
      <c r="AR111">
        <v>1</v>
      </c>
      <c r="AS111">
        <v>0</v>
      </c>
      <c r="AT111">
        <v>0</v>
      </c>
      <c r="AU111">
        <v>0</v>
      </c>
      <c r="AV111">
        <v>1</v>
      </c>
      <c r="AW111" s="1">
        <v>45273</v>
      </c>
      <c r="AX111" s="1">
        <v>45273</v>
      </c>
      <c r="AY111" t="s">
        <v>393</v>
      </c>
      <c r="AZ111" t="s">
        <v>394</v>
      </c>
      <c r="BA111" s="1">
        <v>44425</v>
      </c>
      <c r="BB111">
        <v>314926</v>
      </c>
      <c r="BC111">
        <v>28.3</v>
      </c>
      <c r="BD111">
        <v>28.3</v>
      </c>
    </row>
    <row r="112" spans="1:56" x14ac:dyDescent="0.35">
      <c r="A112" t="s">
        <v>882</v>
      </c>
      <c r="B112" t="s">
        <v>18</v>
      </c>
      <c r="C112" t="s">
        <v>19</v>
      </c>
      <c r="D112" t="s">
        <v>1</v>
      </c>
      <c r="E112" t="s">
        <v>343</v>
      </c>
      <c r="F112" t="s">
        <v>6</v>
      </c>
      <c r="G112" t="s">
        <v>358</v>
      </c>
      <c r="H112" s="1">
        <v>45672</v>
      </c>
      <c r="I112" s="1">
        <v>46402</v>
      </c>
      <c r="J112" t="s">
        <v>269</v>
      </c>
      <c r="K112" t="s">
        <v>6</v>
      </c>
      <c r="L112" t="s">
        <v>883</v>
      </c>
      <c r="M112" t="s">
        <v>358</v>
      </c>
      <c r="N112" t="s">
        <v>285</v>
      </c>
      <c r="O112" t="s">
        <v>6</v>
      </c>
      <c r="P112" s="2">
        <v>45443.778969907406</v>
      </c>
      <c r="Q112">
        <v>174720</v>
      </c>
      <c r="R112" s="1">
        <v>45553</v>
      </c>
      <c r="S112" t="s">
        <v>884</v>
      </c>
      <c r="T112" t="s">
        <v>273</v>
      </c>
      <c r="U112" t="s">
        <v>19</v>
      </c>
      <c r="V112" s="2">
        <v>45443.778969907406</v>
      </c>
      <c r="W112" t="s">
        <v>6</v>
      </c>
      <c r="X112" t="s">
        <v>6</v>
      </c>
      <c r="Y112" t="s">
        <v>6</v>
      </c>
      <c r="Z112" t="s">
        <v>885</v>
      </c>
      <c r="AA112" s="2">
        <v>45548.66474537037</v>
      </c>
      <c r="AB112" t="s">
        <v>275</v>
      </c>
      <c r="AC112" t="s">
        <v>6</v>
      </c>
      <c r="AD112">
        <v>128284</v>
      </c>
      <c r="AE112">
        <v>46435</v>
      </c>
      <c r="AF112">
        <v>174720</v>
      </c>
      <c r="AG112" t="s">
        <v>6</v>
      </c>
      <c r="AH112" t="s">
        <v>276</v>
      </c>
      <c r="AI112" s="2">
        <v>45553.846365740741</v>
      </c>
      <c r="AJ112" t="s">
        <v>6</v>
      </c>
      <c r="AK112" t="s">
        <v>46</v>
      </c>
      <c r="AL112" t="s">
        <v>886</v>
      </c>
      <c r="AM112" t="s">
        <v>6</v>
      </c>
      <c r="AN112" t="s">
        <v>6</v>
      </c>
      <c r="AO112" t="s">
        <v>6</v>
      </c>
      <c r="AP112" t="s">
        <v>289</v>
      </c>
      <c r="AQ112">
        <v>0</v>
      </c>
      <c r="AR112">
        <v>1</v>
      </c>
      <c r="AS112">
        <v>0</v>
      </c>
      <c r="AT112">
        <v>0</v>
      </c>
      <c r="AU112">
        <v>0</v>
      </c>
      <c r="AV112">
        <v>1</v>
      </c>
      <c r="AW112" s="1">
        <v>45553</v>
      </c>
      <c r="AX112" s="1">
        <v>45553</v>
      </c>
      <c r="AY112" t="s">
        <v>698</v>
      </c>
      <c r="AZ112" t="s">
        <v>699</v>
      </c>
      <c r="BA112" s="1">
        <v>45160</v>
      </c>
      <c r="BB112">
        <v>164828</v>
      </c>
      <c r="BC112">
        <v>13.1</v>
      </c>
      <c r="BD112">
        <v>13.1</v>
      </c>
    </row>
    <row r="113" spans="1:56" x14ac:dyDescent="0.35">
      <c r="A113" t="s">
        <v>887</v>
      </c>
      <c r="B113" t="s">
        <v>171</v>
      </c>
      <c r="C113" t="s">
        <v>63</v>
      </c>
      <c r="D113" t="s">
        <v>1</v>
      </c>
      <c r="E113" t="s">
        <v>649</v>
      </c>
      <c r="F113" t="s">
        <v>282</v>
      </c>
      <c r="G113" t="s">
        <v>358</v>
      </c>
      <c r="H113" s="1">
        <v>45870</v>
      </c>
      <c r="I113" s="1">
        <v>46965</v>
      </c>
      <c r="J113" t="s">
        <v>269</v>
      </c>
      <c r="K113" t="s">
        <v>6</v>
      </c>
      <c r="L113" t="s">
        <v>888</v>
      </c>
      <c r="M113" t="s">
        <v>358</v>
      </c>
      <c r="N113" t="s">
        <v>285</v>
      </c>
      <c r="O113" t="s">
        <v>6</v>
      </c>
      <c r="P113" s="2">
        <v>45590.586446759262</v>
      </c>
      <c r="Q113">
        <v>249642</v>
      </c>
      <c r="R113" s="1">
        <v>45603</v>
      </c>
      <c r="S113" t="s">
        <v>171</v>
      </c>
      <c r="T113" t="s">
        <v>273</v>
      </c>
      <c r="U113" t="s">
        <v>63</v>
      </c>
      <c r="V113" s="2">
        <v>45590.586435185185</v>
      </c>
      <c r="W113" t="s">
        <v>6</v>
      </c>
      <c r="X113" t="s">
        <v>6</v>
      </c>
      <c r="Y113" t="s">
        <v>6</v>
      </c>
      <c r="Z113" t="s">
        <v>6</v>
      </c>
      <c r="AA113" s="2">
        <v>45600.416770833333</v>
      </c>
      <c r="AB113" t="s">
        <v>275</v>
      </c>
      <c r="AC113" t="s">
        <v>6</v>
      </c>
      <c r="AD113">
        <v>183849</v>
      </c>
      <c r="AE113">
        <v>65793</v>
      </c>
      <c r="AF113">
        <v>249642</v>
      </c>
      <c r="AG113" t="s">
        <v>299</v>
      </c>
      <c r="AH113" t="s">
        <v>300</v>
      </c>
      <c r="AI113" s="2">
        <v>45602.960289351853</v>
      </c>
      <c r="AJ113" t="s">
        <v>6</v>
      </c>
      <c r="AK113" t="s">
        <v>46</v>
      </c>
      <c r="AL113" t="s">
        <v>889</v>
      </c>
      <c r="AM113" t="s">
        <v>6</v>
      </c>
      <c r="AN113" t="s">
        <v>6</v>
      </c>
      <c r="AO113" t="s">
        <v>6</v>
      </c>
      <c r="AP113" t="s">
        <v>289</v>
      </c>
      <c r="AQ113">
        <v>0</v>
      </c>
      <c r="AR113">
        <v>1</v>
      </c>
      <c r="AS113">
        <v>0</v>
      </c>
      <c r="AT113">
        <v>0</v>
      </c>
      <c r="AU113">
        <v>0</v>
      </c>
      <c r="AV113">
        <v>1</v>
      </c>
      <c r="AW113" s="1">
        <v>45555</v>
      </c>
      <c r="AX113" s="1">
        <v>45602</v>
      </c>
      <c r="AY113" t="s">
        <v>362</v>
      </c>
      <c r="AZ113" t="s">
        <v>63</v>
      </c>
      <c r="BA113" s="1">
        <v>45524</v>
      </c>
      <c r="BB113">
        <v>461700</v>
      </c>
      <c r="BC113">
        <v>1</v>
      </c>
      <c r="BD113">
        <v>2.6</v>
      </c>
    </row>
    <row r="114" spans="1:56" x14ac:dyDescent="0.35">
      <c r="A114" t="s">
        <v>890</v>
      </c>
      <c r="B114" t="s">
        <v>172</v>
      </c>
      <c r="C114" t="s">
        <v>70</v>
      </c>
      <c r="D114" t="s">
        <v>7</v>
      </c>
      <c r="E114" t="s">
        <v>343</v>
      </c>
      <c r="F114" t="s">
        <v>6</v>
      </c>
      <c r="G114" t="s">
        <v>390</v>
      </c>
      <c r="H114" s="1">
        <v>45536</v>
      </c>
      <c r="I114" s="1">
        <v>46630</v>
      </c>
      <c r="J114" t="s">
        <v>269</v>
      </c>
      <c r="K114" t="s">
        <v>6</v>
      </c>
      <c r="L114" t="s">
        <v>891</v>
      </c>
      <c r="M114" t="s">
        <v>390</v>
      </c>
      <c r="N114" t="s">
        <v>285</v>
      </c>
      <c r="O114" t="s">
        <v>6</v>
      </c>
      <c r="P114" s="2">
        <v>45247.385462962964</v>
      </c>
      <c r="Q114">
        <v>648101</v>
      </c>
      <c r="R114" s="1">
        <v>45273</v>
      </c>
      <c r="S114" t="s">
        <v>892</v>
      </c>
      <c r="T114" t="s">
        <v>273</v>
      </c>
      <c r="U114" t="s">
        <v>70</v>
      </c>
      <c r="V114" s="2">
        <v>45247.385462962964</v>
      </c>
      <c r="W114" t="s">
        <v>6</v>
      </c>
      <c r="X114" t="s">
        <v>6</v>
      </c>
      <c r="Y114" t="s">
        <v>7</v>
      </c>
      <c r="Z114" t="s">
        <v>6</v>
      </c>
      <c r="AA114" s="2">
        <v>45273.560196759259</v>
      </c>
      <c r="AB114" t="s">
        <v>275</v>
      </c>
      <c r="AC114" t="s">
        <v>6</v>
      </c>
      <c r="AD114">
        <v>448513</v>
      </c>
      <c r="AE114">
        <v>199588</v>
      </c>
      <c r="AF114">
        <v>648101</v>
      </c>
      <c r="AG114" t="s">
        <v>6</v>
      </c>
      <c r="AH114" t="s">
        <v>276</v>
      </c>
      <c r="AI114" s="2">
        <v>45273.893912037034</v>
      </c>
      <c r="AJ114" t="s">
        <v>6</v>
      </c>
      <c r="AK114" t="s">
        <v>43</v>
      </c>
      <c r="AL114" t="s">
        <v>893</v>
      </c>
      <c r="AM114" t="s">
        <v>6</v>
      </c>
      <c r="AN114" t="s">
        <v>6</v>
      </c>
      <c r="AO114" t="s">
        <v>6</v>
      </c>
      <c r="AP114" t="s">
        <v>303</v>
      </c>
      <c r="AQ114">
        <v>0</v>
      </c>
      <c r="AR114">
        <v>0</v>
      </c>
      <c r="AS114">
        <v>0</v>
      </c>
      <c r="AT114">
        <v>1</v>
      </c>
      <c r="AU114">
        <v>0</v>
      </c>
      <c r="AV114">
        <v>1</v>
      </c>
      <c r="AW114" s="1">
        <v>45273</v>
      </c>
      <c r="AX114" s="1">
        <v>45273</v>
      </c>
      <c r="AY114" t="s">
        <v>393</v>
      </c>
      <c r="AZ114" t="s">
        <v>394</v>
      </c>
      <c r="BA114" s="1">
        <v>44425</v>
      </c>
      <c r="BB114">
        <v>314926</v>
      </c>
      <c r="BC114">
        <v>28.3</v>
      </c>
      <c r="BD114">
        <v>28.3</v>
      </c>
    </row>
    <row r="115" spans="1:56" x14ac:dyDescent="0.35">
      <c r="A115" t="s">
        <v>894</v>
      </c>
      <c r="B115" t="s">
        <v>173</v>
      </c>
      <c r="C115" t="s">
        <v>125</v>
      </c>
      <c r="D115" t="s">
        <v>7</v>
      </c>
      <c r="E115" t="s">
        <v>282</v>
      </c>
      <c r="F115" t="s">
        <v>6</v>
      </c>
      <c r="G115" t="s">
        <v>614</v>
      </c>
      <c r="H115" s="1">
        <v>45658</v>
      </c>
      <c r="I115" s="1">
        <v>47118</v>
      </c>
      <c r="J115" t="s">
        <v>269</v>
      </c>
      <c r="K115" t="s">
        <v>6</v>
      </c>
      <c r="L115" t="s">
        <v>895</v>
      </c>
      <c r="M115" t="s">
        <v>614</v>
      </c>
      <c r="N115" t="s">
        <v>285</v>
      </c>
      <c r="O115" t="s">
        <v>6</v>
      </c>
      <c r="P115" s="2">
        <v>45531.425000000003</v>
      </c>
      <c r="Q115">
        <v>899980</v>
      </c>
      <c r="R115" s="1">
        <v>45547</v>
      </c>
      <c r="S115" t="s">
        <v>896</v>
      </c>
      <c r="T115" t="s">
        <v>273</v>
      </c>
      <c r="U115" t="s">
        <v>337</v>
      </c>
      <c r="V115" s="2">
        <v>45531.424988425926</v>
      </c>
      <c r="W115" t="s">
        <v>6</v>
      </c>
      <c r="X115" t="s">
        <v>6</v>
      </c>
      <c r="Y115" t="s">
        <v>7</v>
      </c>
      <c r="Z115" t="s">
        <v>897</v>
      </c>
      <c r="AA115" s="2">
        <v>45546.658483796295</v>
      </c>
      <c r="AB115" t="s">
        <v>275</v>
      </c>
      <c r="AC115" t="s">
        <v>6</v>
      </c>
      <c r="AD115">
        <v>721461</v>
      </c>
      <c r="AE115">
        <v>178520</v>
      </c>
      <c r="AF115">
        <v>899980</v>
      </c>
      <c r="AG115" t="s">
        <v>6</v>
      </c>
      <c r="AH115" t="s">
        <v>276</v>
      </c>
      <c r="AI115" s="2">
        <v>45547.775902777779</v>
      </c>
      <c r="AJ115" t="s">
        <v>6</v>
      </c>
      <c r="AK115" t="s">
        <v>46</v>
      </c>
      <c r="AL115" t="s">
        <v>898</v>
      </c>
      <c r="AM115" t="s">
        <v>6</v>
      </c>
      <c r="AN115" t="s">
        <v>6</v>
      </c>
      <c r="AO115" t="s">
        <v>6</v>
      </c>
      <c r="AP115" t="s">
        <v>303</v>
      </c>
      <c r="AQ115">
        <v>0</v>
      </c>
      <c r="AR115">
        <v>0</v>
      </c>
      <c r="AS115">
        <v>0</v>
      </c>
      <c r="AT115">
        <v>1</v>
      </c>
      <c r="AU115">
        <v>0</v>
      </c>
      <c r="AV115">
        <v>1</v>
      </c>
      <c r="AW115" s="1">
        <v>45547</v>
      </c>
      <c r="AX115" s="1">
        <v>45547</v>
      </c>
      <c r="AY115" t="s">
        <v>618</v>
      </c>
      <c r="AZ115" t="s">
        <v>619</v>
      </c>
      <c r="BA115" s="1">
        <v>45160</v>
      </c>
      <c r="BB115">
        <v>97500</v>
      </c>
      <c r="BC115">
        <v>12.9</v>
      </c>
      <c r="BD115">
        <v>12.9</v>
      </c>
    </row>
    <row r="116" spans="1:56" x14ac:dyDescent="0.35">
      <c r="A116" t="s">
        <v>899</v>
      </c>
      <c r="B116" t="s">
        <v>174</v>
      </c>
      <c r="C116" t="s">
        <v>115</v>
      </c>
      <c r="D116" t="s">
        <v>1</v>
      </c>
      <c r="E116" t="s">
        <v>900</v>
      </c>
      <c r="F116" t="s">
        <v>343</v>
      </c>
      <c r="G116" t="s">
        <v>397</v>
      </c>
      <c r="H116" s="1">
        <v>45536</v>
      </c>
      <c r="I116" s="1">
        <v>48091</v>
      </c>
      <c r="J116" t="s">
        <v>269</v>
      </c>
      <c r="K116" t="s">
        <v>6</v>
      </c>
      <c r="L116" t="s">
        <v>901</v>
      </c>
      <c r="M116" t="s">
        <v>397</v>
      </c>
      <c r="N116" t="s">
        <v>285</v>
      </c>
      <c r="O116" t="s">
        <v>6</v>
      </c>
      <c r="P116" s="2">
        <v>45266.569432870368</v>
      </c>
      <c r="Q116">
        <v>240533</v>
      </c>
      <c r="R116" s="1">
        <v>45267</v>
      </c>
      <c r="S116" t="s">
        <v>174</v>
      </c>
      <c r="T116" t="s">
        <v>273</v>
      </c>
      <c r="U116" t="s">
        <v>326</v>
      </c>
      <c r="V116" s="2">
        <v>45266.569432870368</v>
      </c>
      <c r="W116" t="s">
        <v>6</v>
      </c>
      <c r="X116" t="s">
        <v>6</v>
      </c>
      <c r="Y116" t="s">
        <v>6</v>
      </c>
      <c r="Z116" t="s">
        <v>6</v>
      </c>
      <c r="AA116" s="2">
        <v>45267.345219907409</v>
      </c>
      <c r="AB116" t="s">
        <v>582</v>
      </c>
      <c r="AC116" t="s">
        <v>6</v>
      </c>
      <c r="AD116">
        <v>166459</v>
      </c>
      <c r="AE116">
        <v>74074</v>
      </c>
      <c r="AF116">
        <v>240533</v>
      </c>
      <c r="AG116" t="s">
        <v>299</v>
      </c>
      <c r="AH116" t="s">
        <v>300</v>
      </c>
      <c r="AI116" s="2">
        <v>45267.637037037035</v>
      </c>
      <c r="AJ116" s="2">
        <v>45267.344837962963</v>
      </c>
      <c r="AK116" t="s">
        <v>43</v>
      </c>
      <c r="AL116" t="s">
        <v>902</v>
      </c>
      <c r="AM116" t="s">
        <v>6</v>
      </c>
      <c r="AN116" t="s">
        <v>6</v>
      </c>
      <c r="AO116" t="s">
        <v>6</v>
      </c>
      <c r="AP116" t="s">
        <v>303</v>
      </c>
      <c r="AQ116">
        <v>0</v>
      </c>
      <c r="AR116">
        <v>1</v>
      </c>
      <c r="AS116">
        <v>0</v>
      </c>
      <c r="AT116">
        <v>0</v>
      </c>
      <c r="AU116">
        <v>0</v>
      </c>
      <c r="AV116">
        <v>1</v>
      </c>
      <c r="AW116" s="1">
        <v>45098</v>
      </c>
      <c r="AX116" s="1">
        <v>45098</v>
      </c>
      <c r="AY116" t="s">
        <v>585</v>
      </c>
      <c r="AZ116" t="s">
        <v>115</v>
      </c>
      <c r="BA116" s="1">
        <v>41506</v>
      </c>
      <c r="BB116">
        <v>67500</v>
      </c>
      <c r="BC116">
        <v>119.7</v>
      </c>
      <c r="BD116">
        <v>119.7</v>
      </c>
    </row>
    <row r="117" spans="1:56" x14ac:dyDescent="0.35">
      <c r="A117" t="s">
        <v>903</v>
      </c>
      <c r="B117" t="s">
        <v>175</v>
      </c>
      <c r="C117" t="s">
        <v>61</v>
      </c>
      <c r="D117" t="s">
        <v>1</v>
      </c>
      <c r="E117" t="s">
        <v>904</v>
      </c>
      <c r="F117" t="s">
        <v>6</v>
      </c>
      <c r="G117" t="s">
        <v>905</v>
      </c>
      <c r="H117" s="1">
        <v>45658</v>
      </c>
      <c r="I117" s="1">
        <v>46022</v>
      </c>
      <c r="J117" t="s">
        <v>269</v>
      </c>
      <c r="K117" t="s">
        <v>6</v>
      </c>
      <c r="L117" t="s">
        <v>906</v>
      </c>
      <c r="M117" t="s">
        <v>905</v>
      </c>
      <c r="N117" t="s">
        <v>335</v>
      </c>
      <c r="O117" t="s">
        <v>6</v>
      </c>
      <c r="P117" s="2">
        <v>45595.668356481481</v>
      </c>
      <c r="Q117">
        <v>60000</v>
      </c>
      <c r="R117" s="1">
        <v>45610</v>
      </c>
      <c r="S117" t="s">
        <v>907</v>
      </c>
      <c r="T117" t="s">
        <v>273</v>
      </c>
      <c r="U117" t="s">
        <v>61</v>
      </c>
      <c r="V117" s="2">
        <v>45595.668344907404</v>
      </c>
      <c r="W117" t="s">
        <v>6</v>
      </c>
      <c r="X117" t="s">
        <v>6</v>
      </c>
      <c r="Y117" t="s">
        <v>6</v>
      </c>
      <c r="Z117" t="s">
        <v>908</v>
      </c>
      <c r="AA117" s="2">
        <v>45596.372812499998</v>
      </c>
      <c r="AB117" t="s">
        <v>275</v>
      </c>
      <c r="AC117" t="s">
        <v>6</v>
      </c>
      <c r="AD117">
        <v>60000</v>
      </c>
      <c r="AE117">
        <v>0</v>
      </c>
      <c r="AF117">
        <v>60000</v>
      </c>
      <c r="AG117" t="s">
        <v>6</v>
      </c>
      <c r="AH117" t="s">
        <v>276</v>
      </c>
      <c r="AI117" s="2">
        <v>45611.634282407409</v>
      </c>
      <c r="AJ117" t="s">
        <v>6</v>
      </c>
      <c r="AK117" t="s">
        <v>46</v>
      </c>
      <c r="AL117" t="s">
        <v>909</v>
      </c>
      <c r="AM117" t="s">
        <v>6</v>
      </c>
      <c r="AN117" t="s">
        <v>6</v>
      </c>
      <c r="AO117" t="s">
        <v>6</v>
      </c>
      <c r="AP117" t="s">
        <v>289</v>
      </c>
      <c r="AQ117">
        <v>0</v>
      </c>
      <c r="AR117">
        <v>1</v>
      </c>
      <c r="AS117">
        <v>0</v>
      </c>
      <c r="AT117">
        <v>0</v>
      </c>
      <c r="AU117">
        <v>0</v>
      </c>
      <c r="AV117">
        <v>1</v>
      </c>
      <c r="AW117" s="1">
        <v>45611</v>
      </c>
      <c r="AX117" t="s">
        <v>6</v>
      </c>
      <c r="AY117" t="s">
        <v>910</v>
      </c>
      <c r="AZ117" t="s">
        <v>911</v>
      </c>
      <c r="BA117" s="1">
        <v>45524</v>
      </c>
      <c r="BB117">
        <v>94000</v>
      </c>
      <c r="BC117">
        <v>2.9</v>
      </c>
      <c r="BD117" t="s">
        <v>6</v>
      </c>
    </row>
    <row r="118" spans="1:56" x14ac:dyDescent="0.35">
      <c r="A118" t="s">
        <v>912</v>
      </c>
      <c r="B118" t="s">
        <v>176</v>
      </c>
      <c r="C118" t="s">
        <v>137</v>
      </c>
      <c r="D118" t="s">
        <v>1</v>
      </c>
      <c r="E118" t="s">
        <v>649</v>
      </c>
      <c r="F118" t="s">
        <v>282</v>
      </c>
      <c r="G118" t="s">
        <v>682</v>
      </c>
      <c r="H118" s="1">
        <v>45536</v>
      </c>
      <c r="I118" s="1">
        <v>46600</v>
      </c>
      <c r="J118" t="s">
        <v>386</v>
      </c>
      <c r="K118" t="s">
        <v>6</v>
      </c>
      <c r="L118" t="s">
        <v>913</v>
      </c>
      <c r="M118" t="s">
        <v>682</v>
      </c>
      <c r="N118" t="s">
        <v>285</v>
      </c>
      <c r="O118" t="s">
        <v>6</v>
      </c>
      <c r="P118" s="2">
        <v>45408.36037037037</v>
      </c>
      <c r="Q118">
        <v>72000</v>
      </c>
      <c r="R118" s="1">
        <v>45413</v>
      </c>
      <c r="S118" t="s">
        <v>914</v>
      </c>
      <c r="T118" t="s">
        <v>273</v>
      </c>
      <c r="U118" t="s">
        <v>137</v>
      </c>
      <c r="V118" s="2">
        <v>45408.36037037037</v>
      </c>
      <c r="W118" t="s">
        <v>6</v>
      </c>
      <c r="X118" t="s">
        <v>6</v>
      </c>
      <c r="Y118" t="s">
        <v>6</v>
      </c>
      <c r="Z118" t="s">
        <v>6</v>
      </c>
      <c r="AA118" s="2">
        <v>45411.720613425925</v>
      </c>
      <c r="AB118" t="s">
        <v>275</v>
      </c>
      <c r="AC118" t="s">
        <v>6</v>
      </c>
      <c r="AD118">
        <v>50400</v>
      </c>
      <c r="AE118">
        <v>21600</v>
      </c>
      <c r="AF118">
        <v>72000</v>
      </c>
      <c r="AG118" t="s">
        <v>299</v>
      </c>
      <c r="AH118" t="s">
        <v>300</v>
      </c>
      <c r="AI118" s="2">
        <v>45413.668275462966</v>
      </c>
      <c r="AJ118" t="s">
        <v>6</v>
      </c>
      <c r="AK118" t="s">
        <v>43</v>
      </c>
      <c r="AL118" t="s">
        <v>915</v>
      </c>
      <c r="AM118" t="s">
        <v>6</v>
      </c>
      <c r="AN118" t="s">
        <v>6</v>
      </c>
      <c r="AO118" t="s">
        <v>6</v>
      </c>
      <c r="AP118" t="s">
        <v>303</v>
      </c>
      <c r="AQ118">
        <v>0</v>
      </c>
      <c r="AR118">
        <v>1</v>
      </c>
      <c r="AS118">
        <v>0</v>
      </c>
      <c r="AT118">
        <v>0</v>
      </c>
      <c r="AU118">
        <v>0</v>
      </c>
      <c r="AV118">
        <v>1</v>
      </c>
      <c r="AW118" s="1">
        <v>45413</v>
      </c>
      <c r="AX118" s="1">
        <v>45413</v>
      </c>
      <c r="AY118" t="s">
        <v>687</v>
      </c>
      <c r="AZ118" t="s">
        <v>688</v>
      </c>
      <c r="BA118" s="1">
        <v>44943</v>
      </c>
      <c r="BB118">
        <v>125000</v>
      </c>
      <c r="BC118">
        <v>15.7</v>
      </c>
      <c r="BD118">
        <v>15.7</v>
      </c>
    </row>
    <row r="119" spans="1:56" x14ac:dyDescent="0.35">
      <c r="A119" t="s">
        <v>916</v>
      </c>
      <c r="B119" t="s">
        <v>177</v>
      </c>
      <c r="C119" t="s">
        <v>137</v>
      </c>
      <c r="D119" t="s">
        <v>2</v>
      </c>
      <c r="E119" t="s">
        <v>312</v>
      </c>
      <c r="F119" t="s">
        <v>6</v>
      </c>
      <c r="G119" t="s">
        <v>682</v>
      </c>
      <c r="H119" s="1">
        <v>45586</v>
      </c>
      <c r="I119" s="1">
        <v>47391</v>
      </c>
      <c r="J119" t="s">
        <v>683</v>
      </c>
      <c r="K119" t="s">
        <v>6</v>
      </c>
      <c r="L119" t="s">
        <v>917</v>
      </c>
      <c r="M119" t="s">
        <v>682</v>
      </c>
      <c r="N119" t="s">
        <v>296</v>
      </c>
      <c r="O119" t="s">
        <v>6</v>
      </c>
      <c r="P119" s="2">
        <v>45600.660266203704</v>
      </c>
      <c r="Q119">
        <v>12000</v>
      </c>
      <c r="R119" s="1">
        <v>45586</v>
      </c>
      <c r="S119" t="s">
        <v>918</v>
      </c>
      <c r="T119" t="s">
        <v>273</v>
      </c>
      <c r="U119" t="s">
        <v>137</v>
      </c>
      <c r="V119" s="2">
        <v>45600.660254629627</v>
      </c>
      <c r="W119" t="s">
        <v>6</v>
      </c>
      <c r="X119" t="s">
        <v>6</v>
      </c>
      <c r="Y119" t="s">
        <v>6</v>
      </c>
      <c r="Z119" t="s">
        <v>6</v>
      </c>
      <c r="AA119" s="2">
        <v>45670.374039351853</v>
      </c>
      <c r="AB119" t="s">
        <v>275</v>
      </c>
      <c r="AC119" t="s">
        <v>6</v>
      </c>
      <c r="AD119">
        <v>11429</v>
      </c>
      <c r="AE119">
        <v>571</v>
      </c>
      <c r="AF119">
        <v>12000</v>
      </c>
      <c r="AG119" t="s">
        <v>6</v>
      </c>
      <c r="AH119" t="s">
        <v>276</v>
      </c>
      <c r="AI119" s="2">
        <v>45680.643784722219</v>
      </c>
      <c r="AJ119" s="2">
        <v>45688.542696759258</v>
      </c>
      <c r="AK119" t="s">
        <v>46</v>
      </c>
      <c r="AL119" t="s">
        <v>919</v>
      </c>
      <c r="AM119" t="s">
        <v>1100</v>
      </c>
      <c r="AN119">
        <v>12000</v>
      </c>
      <c r="AO119" t="s">
        <v>920</v>
      </c>
      <c r="AP119" t="s">
        <v>303</v>
      </c>
      <c r="AQ119">
        <v>1</v>
      </c>
      <c r="AR119">
        <v>0</v>
      </c>
      <c r="AS119">
        <v>0</v>
      </c>
      <c r="AT119">
        <v>0</v>
      </c>
      <c r="AU119">
        <v>0</v>
      </c>
      <c r="AV119">
        <v>1</v>
      </c>
      <c r="AW119" s="1">
        <v>45413</v>
      </c>
      <c r="AX119" s="1">
        <v>45413</v>
      </c>
      <c r="AY119" t="s">
        <v>687</v>
      </c>
      <c r="AZ119" t="s">
        <v>688</v>
      </c>
      <c r="BA119" s="1">
        <v>44943</v>
      </c>
      <c r="BB119">
        <v>125000</v>
      </c>
      <c r="BC119">
        <v>15.7</v>
      </c>
      <c r="BD119">
        <v>15.7</v>
      </c>
    </row>
    <row r="120" spans="1:56" x14ac:dyDescent="0.35">
      <c r="A120" t="s">
        <v>921</v>
      </c>
      <c r="B120" t="s">
        <v>922</v>
      </c>
      <c r="C120" t="s">
        <v>923</v>
      </c>
      <c r="D120" t="s">
        <v>259</v>
      </c>
      <c r="E120" t="s">
        <v>365</v>
      </c>
      <c r="F120" t="s">
        <v>6</v>
      </c>
      <c r="G120" t="s">
        <v>924</v>
      </c>
      <c r="H120" s="1">
        <v>45231</v>
      </c>
      <c r="I120" s="1">
        <v>45688</v>
      </c>
      <c r="J120" t="s">
        <v>259</v>
      </c>
      <c r="K120" t="s">
        <v>6</v>
      </c>
      <c r="L120" t="s">
        <v>925</v>
      </c>
      <c r="M120" t="s">
        <v>924</v>
      </c>
      <c r="N120" t="s">
        <v>285</v>
      </c>
      <c r="O120" t="s">
        <v>6</v>
      </c>
      <c r="P120" s="2">
        <v>45202.666979166665</v>
      </c>
      <c r="Q120">
        <v>306929</v>
      </c>
      <c r="R120" s="1">
        <v>45210</v>
      </c>
      <c r="S120" t="s">
        <v>922</v>
      </c>
      <c r="T120" t="s">
        <v>273</v>
      </c>
      <c r="U120" t="s">
        <v>923</v>
      </c>
      <c r="V120" s="2">
        <v>45202.666967592595</v>
      </c>
      <c r="W120" t="s">
        <v>6</v>
      </c>
      <c r="X120" t="s">
        <v>6</v>
      </c>
      <c r="Y120" t="s">
        <v>6</v>
      </c>
      <c r="Z120" t="s">
        <v>6</v>
      </c>
      <c r="AA120" s="2">
        <v>45205.407118055555</v>
      </c>
      <c r="AB120" t="s">
        <v>275</v>
      </c>
      <c r="AC120" t="s">
        <v>6</v>
      </c>
      <c r="AD120">
        <v>212408</v>
      </c>
      <c r="AE120">
        <v>94521</v>
      </c>
      <c r="AF120">
        <v>306929</v>
      </c>
      <c r="AG120" t="s">
        <v>6</v>
      </c>
      <c r="AH120" t="s">
        <v>276</v>
      </c>
      <c r="AI120" s="2">
        <v>45205.669930555552</v>
      </c>
      <c r="AJ120" s="2">
        <v>45309.684629629628</v>
      </c>
      <c r="AK120" t="s">
        <v>43</v>
      </c>
      <c r="AL120" t="s">
        <v>926</v>
      </c>
      <c r="AM120" t="s">
        <v>1100</v>
      </c>
      <c r="AN120">
        <v>274808</v>
      </c>
      <c r="AO120" t="s">
        <v>927</v>
      </c>
      <c r="AP120" t="s">
        <v>609</v>
      </c>
      <c r="AQ120">
        <v>0</v>
      </c>
      <c r="AR120">
        <v>0</v>
      </c>
      <c r="AS120">
        <v>0</v>
      </c>
      <c r="AT120">
        <v>0</v>
      </c>
      <c r="AU120">
        <v>1</v>
      </c>
      <c r="AV120">
        <v>0</v>
      </c>
      <c r="AW120" s="1">
        <v>45205</v>
      </c>
      <c r="AX120" s="1">
        <v>45205</v>
      </c>
      <c r="AY120" t="s">
        <v>928</v>
      </c>
      <c r="AZ120" t="s">
        <v>923</v>
      </c>
      <c r="BA120" s="1">
        <v>45160</v>
      </c>
      <c r="BB120">
        <v>7654</v>
      </c>
      <c r="BC120">
        <v>1.5</v>
      </c>
      <c r="BD120">
        <v>1.5</v>
      </c>
    </row>
    <row r="121" spans="1:56" x14ac:dyDescent="0.35">
      <c r="A121" t="s">
        <v>929</v>
      </c>
      <c r="B121" t="s">
        <v>178</v>
      </c>
      <c r="C121" t="s">
        <v>82</v>
      </c>
      <c r="D121" t="s">
        <v>1</v>
      </c>
      <c r="E121" t="s">
        <v>343</v>
      </c>
      <c r="F121" t="s">
        <v>6</v>
      </c>
      <c r="G121" t="s">
        <v>432</v>
      </c>
      <c r="H121" s="1">
        <v>45870</v>
      </c>
      <c r="I121" s="1">
        <v>47695</v>
      </c>
      <c r="J121" t="s">
        <v>269</v>
      </c>
      <c r="K121" t="s">
        <v>6</v>
      </c>
      <c r="L121" t="s">
        <v>930</v>
      </c>
      <c r="M121" t="s">
        <v>432</v>
      </c>
      <c r="N121" t="s">
        <v>285</v>
      </c>
      <c r="O121" t="s">
        <v>6</v>
      </c>
      <c r="P121" s="2">
        <v>45601.672962962963</v>
      </c>
      <c r="Q121">
        <v>1994048</v>
      </c>
      <c r="R121" s="1">
        <v>45610</v>
      </c>
      <c r="S121" t="s">
        <v>931</v>
      </c>
      <c r="T121" t="s">
        <v>273</v>
      </c>
      <c r="U121" t="s">
        <v>712</v>
      </c>
      <c r="V121" s="2">
        <v>45601.672951388886</v>
      </c>
      <c r="W121" t="s">
        <v>6</v>
      </c>
      <c r="X121" t="s">
        <v>6</v>
      </c>
      <c r="Y121" t="s">
        <v>6</v>
      </c>
      <c r="Z121" t="s">
        <v>932</v>
      </c>
      <c r="AA121" s="2">
        <v>45604.511886574073</v>
      </c>
      <c r="AB121" t="s">
        <v>275</v>
      </c>
      <c r="AC121" t="s">
        <v>6</v>
      </c>
      <c r="AD121">
        <v>1713885</v>
      </c>
      <c r="AE121">
        <v>280163</v>
      </c>
      <c r="AF121">
        <v>1994048</v>
      </c>
      <c r="AG121" t="s">
        <v>6</v>
      </c>
      <c r="AH121" t="s">
        <v>276</v>
      </c>
      <c r="AI121" s="2">
        <v>45611.007662037038</v>
      </c>
      <c r="AJ121" t="s">
        <v>6</v>
      </c>
      <c r="AK121" t="s">
        <v>46</v>
      </c>
      <c r="AL121" t="s">
        <v>933</v>
      </c>
      <c r="AM121" t="s">
        <v>6</v>
      </c>
      <c r="AN121" t="s">
        <v>6</v>
      </c>
      <c r="AO121" t="s">
        <v>6</v>
      </c>
      <c r="AP121" t="s">
        <v>289</v>
      </c>
      <c r="AQ121">
        <v>0</v>
      </c>
      <c r="AR121">
        <v>1</v>
      </c>
      <c r="AS121">
        <v>0</v>
      </c>
      <c r="AT121">
        <v>0</v>
      </c>
      <c r="AU121">
        <v>0</v>
      </c>
      <c r="AV121">
        <v>1</v>
      </c>
      <c r="AW121" s="1">
        <v>45350</v>
      </c>
      <c r="AX121" s="1">
        <v>45350</v>
      </c>
      <c r="AY121" t="s">
        <v>436</v>
      </c>
      <c r="AZ121" t="s">
        <v>437</v>
      </c>
      <c r="BA121" s="1">
        <v>45160</v>
      </c>
      <c r="BB121">
        <v>1270000</v>
      </c>
      <c r="BC121">
        <v>6.3</v>
      </c>
      <c r="BD121">
        <v>6.3</v>
      </c>
    </row>
    <row r="122" spans="1:56" x14ac:dyDescent="0.35">
      <c r="A122" t="s">
        <v>934</v>
      </c>
      <c r="B122" t="s">
        <v>179</v>
      </c>
      <c r="C122" t="s">
        <v>50</v>
      </c>
      <c r="D122" t="s">
        <v>1</v>
      </c>
      <c r="E122" t="s">
        <v>293</v>
      </c>
      <c r="F122" t="s">
        <v>6</v>
      </c>
      <c r="G122" t="s">
        <v>294</v>
      </c>
      <c r="H122" s="1">
        <v>45566</v>
      </c>
      <c r="I122" s="1">
        <v>47391</v>
      </c>
      <c r="J122" t="s">
        <v>386</v>
      </c>
      <c r="K122" t="s">
        <v>6</v>
      </c>
      <c r="L122" t="s">
        <v>935</v>
      </c>
      <c r="M122" t="s">
        <v>294</v>
      </c>
      <c r="N122" t="s">
        <v>285</v>
      </c>
      <c r="O122" t="s">
        <v>6</v>
      </c>
      <c r="P122" s="2">
        <v>45330.670694444445</v>
      </c>
      <c r="Q122">
        <v>1806250</v>
      </c>
      <c r="R122" s="1">
        <v>45356</v>
      </c>
      <c r="S122" t="s">
        <v>936</v>
      </c>
      <c r="T122" t="s">
        <v>273</v>
      </c>
      <c r="U122" t="s">
        <v>337</v>
      </c>
      <c r="V122" s="2">
        <v>45330.670682870368</v>
      </c>
      <c r="W122" t="s">
        <v>6</v>
      </c>
      <c r="X122" t="s">
        <v>6</v>
      </c>
      <c r="Y122" t="s">
        <v>6</v>
      </c>
      <c r="Z122" t="s">
        <v>937</v>
      </c>
      <c r="AA122" s="2">
        <v>45349.586539351854</v>
      </c>
      <c r="AB122" t="s">
        <v>275</v>
      </c>
      <c r="AC122" t="s">
        <v>6</v>
      </c>
      <c r="AD122">
        <v>1250000</v>
      </c>
      <c r="AE122">
        <v>556250</v>
      </c>
      <c r="AF122">
        <v>1806250</v>
      </c>
      <c r="AG122" t="s">
        <v>6</v>
      </c>
      <c r="AH122" t="s">
        <v>276</v>
      </c>
      <c r="AI122" s="2">
        <v>45350.920405092591</v>
      </c>
      <c r="AJ122" t="s">
        <v>6</v>
      </c>
      <c r="AK122" t="s">
        <v>43</v>
      </c>
      <c r="AL122" t="s">
        <v>938</v>
      </c>
      <c r="AM122" t="s">
        <v>6</v>
      </c>
      <c r="AN122" t="s">
        <v>6</v>
      </c>
      <c r="AO122" t="s">
        <v>6</v>
      </c>
      <c r="AP122" t="s">
        <v>303</v>
      </c>
      <c r="AQ122">
        <v>0</v>
      </c>
      <c r="AR122">
        <v>1</v>
      </c>
      <c r="AS122">
        <v>0</v>
      </c>
      <c r="AT122">
        <v>0</v>
      </c>
      <c r="AU122">
        <v>0</v>
      </c>
      <c r="AV122">
        <v>1</v>
      </c>
      <c r="AW122" s="1">
        <v>45350</v>
      </c>
      <c r="AX122" s="1">
        <v>45350</v>
      </c>
      <c r="AY122" t="s">
        <v>304</v>
      </c>
      <c r="AZ122" t="s">
        <v>305</v>
      </c>
      <c r="BA122" s="1">
        <v>45378</v>
      </c>
      <c r="BB122">
        <v>73000</v>
      </c>
      <c r="BC122">
        <v>-0.9</v>
      </c>
      <c r="BD122">
        <v>-0.9</v>
      </c>
    </row>
    <row r="123" spans="1:56" x14ac:dyDescent="0.35">
      <c r="A123" t="s">
        <v>939</v>
      </c>
      <c r="B123" t="s">
        <v>16</v>
      </c>
      <c r="C123" t="s">
        <v>5</v>
      </c>
      <c r="D123" t="s">
        <v>2</v>
      </c>
      <c r="E123" t="s">
        <v>463</v>
      </c>
      <c r="F123" t="s">
        <v>6</v>
      </c>
      <c r="G123" t="s">
        <v>529</v>
      </c>
      <c r="H123" s="1">
        <v>45310</v>
      </c>
      <c r="I123" s="1">
        <v>46405</v>
      </c>
      <c r="J123" t="s">
        <v>269</v>
      </c>
      <c r="K123" t="s">
        <v>6</v>
      </c>
      <c r="L123" t="s">
        <v>940</v>
      </c>
      <c r="M123" t="s">
        <v>529</v>
      </c>
      <c r="N123" t="s">
        <v>285</v>
      </c>
      <c r="O123" t="s">
        <v>6</v>
      </c>
      <c r="P123" s="2">
        <v>45364.310046296298</v>
      </c>
      <c r="Q123">
        <v>270753</v>
      </c>
      <c r="R123" s="1">
        <v>45126</v>
      </c>
      <c r="S123" t="s">
        <v>941</v>
      </c>
      <c r="T123" t="s">
        <v>273</v>
      </c>
      <c r="U123" t="s">
        <v>337</v>
      </c>
      <c r="V123" s="2">
        <v>45364.310046296298</v>
      </c>
      <c r="W123" t="s">
        <v>6</v>
      </c>
      <c r="X123" t="s">
        <v>6</v>
      </c>
      <c r="Y123" t="s">
        <v>6</v>
      </c>
      <c r="Z123" t="s">
        <v>6</v>
      </c>
      <c r="AA123" t="s">
        <v>6</v>
      </c>
      <c r="AB123" t="s">
        <v>327</v>
      </c>
      <c r="AC123" t="s">
        <v>6</v>
      </c>
      <c r="AD123">
        <v>197536</v>
      </c>
      <c r="AE123">
        <v>73217</v>
      </c>
      <c r="AF123">
        <v>270753</v>
      </c>
      <c r="AG123" t="s">
        <v>6</v>
      </c>
      <c r="AH123" t="s">
        <v>276</v>
      </c>
      <c r="AI123" s="2">
        <v>45364.57366898148</v>
      </c>
      <c r="AJ123" s="2">
        <v>45400.438622685186</v>
      </c>
      <c r="AK123" t="s">
        <v>43</v>
      </c>
      <c r="AL123" t="s">
        <v>942</v>
      </c>
      <c r="AM123" t="s">
        <v>1100</v>
      </c>
      <c r="AN123">
        <v>82234</v>
      </c>
      <c r="AO123" t="s">
        <v>302</v>
      </c>
      <c r="AP123" t="s">
        <v>289</v>
      </c>
      <c r="AQ123">
        <v>1</v>
      </c>
      <c r="AR123">
        <v>0</v>
      </c>
      <c r="AS123">
        <v>0</v>
      </c>
      <c r="AT123">
        <v>0</v>
      </c>
      <c r="AU123">
        <v>0</v>
      </c>
      <c r="AV123">
        <v>1</v>
      </c>
      <c r="AW123" s="1">
        <v>45149</v>
      </c>
      <c r="AX123" s="1">
        <v>45149</v>
      </c>
      <c r="AY123" t="s">
        <v>533</v>
      </c>
      <c r="AZ123" t="s">
        <v>5</v>
      </c>
      <c r="BA123" s="1">
        <v>45160</v>
      </c>
      <c r="BB123">
        <v>129393.92</v>
      </c>
      <c r="BC123">
        <v>-0.4</v>
      </c>
      <c r="BD123">
        <v>-0.4</v>
      </c>
    </row>
    <row r="124" spans="1:56" x14ac:dyDescent="0.35">
      <c r="A124" t="s">
        <v>943</v>
      </c>
      <c r="B124" t="s">
        <v>944</v>
      </c>
      <c r="C124" t="s">
        <v>50</v>
      </c>
      <c r="D124" t="s">
        <v>259</v>
      </c>
      <c r="E124" t="s">
        <v>293</v>
      </c>
      <c r="F124" t="s">
        <v>6</v>
      </c>
      <c r="G124" t="s">
        <v>294</v>
      </c>
      <c r="H124" s="1">
        <v>45378</v>
      </c>
      <c r="I124" s="1">
        <v>45535</v>
      </c>
      <c r="J124" t="s">
        <v>259</v>
      </c>
      <c r="K124" t="s">
        <v>6</v>
      </c>
      <c r="L124" t="s">
        <v>945</v>
      </c>
      <c r="M124" t="s">
        <v>294</v>
      </c>
      <c r="N124" t="s">
        <v>285</v>
      </c>
      <c r="O124" t="s">
        <v>6</v>
      </c>
      <c r="P124" s="2">
        <v>45324.202152777776</v>
      </c>
      <c r="Q124">
        <v>265724</v>
      </c>
      <c r="R124" s="1">
        <v>45378</v>
      </c>
      <c r="S124" t="s">
        <v>944</v>
      </c>
      <c r="T124" t="s">
        <v>273</v>
      </c>
      <c r="U124" t="s">
        <v>50</v>
      </c>
      <c r="V124" s="2">
        <v>45324.202141203707</v>
      </c>
      <c r="W124" t="s">
        <v>6</v>
      </c>
      <c r="X124" t="s">
        <v>6</v>
      </c>
      <c r="Y124" t="s">
        <v>6</v>
      </c>
      <c r="Z124" t="s">
        <v>6</v>
      </c>
      <c r="AA124" s="2">
        <v>45425.505833333336</v>
      </c>
      <c r="AB124" t="s">
        <v>275</v>
      </c>
      <c r="AC124" t="s">
        <v>6</v>
      </c>
      <c r="AD124">
        <v>183892</v>
      </c>
      <c r="AE124">
        <v>81832</v>
      </c>
      <c r="AF124">
        <v>265724</v>
      </c>
      <c r="AG124" t="s">
        <v>6</v>
      </c>
      <c r="AH124" t="s">
        <v>276</v>
      </c>
      <c r="AI124" s="2">
        <v>45456.760671296295</v>
      </c>
      <c r="AJ124" s="2">
        <v>45456.51122685185</v>
      </c>
      <c r="AK124" t="s">
        <v>43</v>
      </c>
      <c r="AL124" t="s">
        <v>946</v>
      </c>
      <c r="AM124" t="s">
        <v>1100</v>
      </c>
      <c r="AN124">
        <v>265724</v>
      </c>
      <c r="AO124" t="s">
        <v>302</v>
      </c>
      <c r="AP124" t="s">
        <v>303</v>
      </c>
      <c r="AQ124">
        <v>0</v>
      </c>
      <c r="AR124">
        <v>0</v>
      </c>
      <c r="AS124">
        <v>0</v>
      </c>
      <c r="AT124">
        <v>0</v>
      </c>
      <c r="AU124">
        <v>1</v>
      </c>
      <c r="AV124">
        <v>0</v>
      </c>
      <c r="AW124" s="1">
        <v>45350</v>
      </c>
      <c r="AX124" s="1">
        <v>45350</v>
      </c>
      <c r="AY124" t="s">
        <v>304</v>
      </c>
      <c r="AZ124" t="s">
        <v>305</v>
      </c>
      <c r="BA124" s="1">
        <v>45378</v>
      </c>
      <c r="BB124">
        <v>73000</v>
      </c>
      <c r="BC124">
        <v>-0.9</v>
      </c>
      <c r="BD124">
        <v>-0.9</v>
      </c>
    </row>
    <row r="125" spans="1:56" x14ac:dyDescent="0.35">
      <c r="A125" t="s">
        <v>947</v>
      </c>
      <c r="B125" t="s">
        <v>180</v>
      </c>
      <c r="C125" t="s">
        <v>117</v>
      </c>
      <c r="D125" t="s">
        <v>1</v>
      </c>
      <c r="E125" t="s">
        <v>550</v>
      </c>
      <c r="F125" t="s">
        <v>6</v>
      </c>
      <c r="G125" t="s">
        <v>390</v>
      </c>
      <c r="H125" s="1">
        <v>45992</v>
      </c>
      <c r="I125" s="1">
        <v>47817</v>
      </c>
      <c r="J125" t="s">
        <v>269</v>
      </c>
      <c r="K125" t="s">
        <v>6</v>
      </c>
      <c r="L125" t="s">
        <v>948</v>
      </c>
      <c r="M125" t="s">
        <v>390</v>
      </c>
      <c r="N125" t="s">
        <v>285</v>
      </c>
      <c r="O125" t="s">
        <v>6</v>
      </c>
      <c r="P125" s="2">
        <v>45658.348391203705</v>
      </c>
      <c r="Q125">
        <v>1779551</v>
      </c>
      <c r="R125" s="1">
        <v>45691</v>
      </c>
      <c r="S125" t="s">
        <v>180</v>
      </c>
      <c r="T125" t="s">
        <v>273</v>
      </c>
      <c r="U125" t="s">
        <v>117</v>
      </c>
      <c r="V125" s="2">
        <v>45658.348379629628</v>
      </c>
      <c r="W125" t="s">
        <v>6</v>
      </c>
      <c r="X125" t="s">
        <v>6</v>
      </c>
      <c r="Y125" t="s">
        <v>6</v>
      </c>
      <c r="Z125" t="s">
        <v>460</v>
      </c>
      <c r="AA125" s="2">
        <v>45688.448067129626</v>
      </c>
      <c r="AB125" t="s">
        <v>275</v>
      </c>
      <c r="AC125" t="s">
        <v>6</v>
      </c>
      <c r="AD125">
        <v>1250000</v>
      </c>
      <c r="AE125">
        <v>529550</v>
      </c>
      <c r="AF125">
        <v>1779551</v>
      </c>
      <c r="AG125" t="s">
        <v>6</v>
      </c>
      <c r="AH125" t="s">
        <v>276</v>
      </c>
      <c r="AI125" s="2">
        <v>45692.942037037035</v>
      </c>
      <c r="AJ125" t="s">
        <v>6</v>
      </c>
      <c r="AK125" t="s">
        <v>46</v>
      </c>
      <c r="AL125" t="s">
        <v>949</v>
      </c>
      <c r="AM125" t="s">
        <v>6</v>
      </c>
      <c r="AN125" t="s">
        <v>6</v>
      </c>
      <c r="AO125" t="s">
        <v>6</v>
      </c>
      <c r="AP125" t="s">
        <v>303</v>
      </c>
      <c r="AQ125">
        <v>0</v>
      </c>
      <c r="AR125">
        <v>1</v>
      </c>
      <c r="AS125">
        <v>0</v>
      </c>
      <c r="AT125">
        <v>0</v>
      </c>
      <c r="AU125">
        <v>0</v>
      </c>
      <c r="AV125">
        <v>1</v>
      </c>
      <c r="AW125" s="1">
        <v>45345</v>
      </c>
      <c r="AX125" s="1">
        <v>45478</v>
      </c>
      <c r="AY125" t="s">
        <v>590</v>
      </c>
      <c r="AZ125" t="s">
        <v>117</v>
      </c>
      <c r="BA125" s="1">
        <v>45160</v>
      </c>
      <c r="BB125">
        <v>407500</v>
      </c>
      <c r="BC125">
        <v>6.2</v>
      </c>
      <c r="BD125">
        <v>10.6</v>
      </c>
    </row>
    <row r="126" spans="1:56" x14ac:dyDescent="0.35">
      <c r="A126" t="s">
        <v>950</v>
      </c>
      <c r="B126" t="s">
        <v>181</v>
      </c>
      <c r="C126" t="s">
        <v>117</v>
      </c>
      <c r="D126" t="s">
        <v>1</v>
      </c>
      <c r="E126" t="s">
        <v>293</v>
      </c>
      <c r="F126" t="s">
        <v>6</v>
      </c>
      <c r="G126" t="s">
        <v>390</v>
      </c>
      <c r="H126" s="1">
        <v>45383</v>
      </c>
      <c r="I126" s="1">
        <v>47268</v>
      </c>
      <c r="J126" t="s">
        <v>386</v>
      </c>
      <c r="K126" t="s">
        <v>6</v>
      </c>
      <c r="L126" t="s">
        <v>951</v>
      </c>
      <c r="M126" t="s">
        <v>390</v>
      </c>
      <c r="N126" t="s">
        <v>285</v>
      </c>
      <c r="O126" t="s">
        <v>6</v>
      </c>
      <c r="P126" s="2">
        <v>45170.435324074075</v>
      </c>
      <c r="Q126">
        <v>1779551</v>
      </c>
      <c r="R126" s="1">
        <v>45478</v>
      </c>
      <c r="S126" t="s">
        <v>181</v>
      </c>
      <c r="T126" t="s">
        <v>273</v>
      </c>
      <c r="U126" t="s">
        <v>117</v>
      </c>
      <c r="V126" s="2">
        <v>45170.435324074075</v>
      </c>
      <c r="W126" t="s">
        <v>6</v>
      </c>
      <c r="X126" t="s">
        <v>6</v>
      </c>
      <c r="Y126" t="s">
        <v>6</v>
      </c>
      <c r="Z126" t="s">
        <v>6</v>
      </c>
      <c r="AA126" s="2">
        <v>45475.562627314815</v>
      </c>
      <c r="AB126" t="s">
        <v>275</v>
      </c>
      <c r="AC126" t="s">
        <v>6</v>
      </c>
      <c r="AD126">
        <v>1250000</v>
      </c>
      <c r="AE126">
        <v>529550</v>
      </c>
      <c r="AF126">
        <v>1779551</v>
      </c>
      <c r="AG126" t="s">
        <v>6</v>
      </c>
      <c r="AH126" t="s">
        <v>276</v>
      </c>
      <c r="AI126" s="2">
        <v>45478.626597222225</v>
      </c>
      <c r="AJ126" t="s">
        <v>6</v>
      </c>
      <c r="AK126" t="s">
        <v>46</v>
      </c>
      <c r="AL126" t="s">
        <v>952</v>
      </c>
      <c r="AM126" t="s">
        <v>6</v>
      </c>
      <c r="AN126" t="s">
        <v>6</v>
      </c>
      <c r="AO126" t="s">
        <v>6</v>
      </c>
      <c r="AP126" t="s">
        <v>303</v>
      </c>
      <c r="AQ126">
        <v>0</v>
      </c>
      <c r="AR126">
        <v>1</v>
      </c>
      <c r="AS126">
        <v>0</v>
      </c>
      <c r="AT126">
        <v>0</v>
      </c>
      <c r="AU126">
        <v>0</v>
      </c>
      <c r="AV126">
        <v>1</v>
      </c>
      <c r="AW126" s="1">
        <v>45345</v>
      </c>
      <c r="AX126" s="1">
        <v>45478</v>
      </c>
      <c r="AY126" t="s">
        <v>590</v>
      </c>
      <c r="AZ126" t="s">
        <v>117</v>
      </c>
      <c r="BA126" s="1">
        <v>45160</v>
      </c>
      <c r="BB126">
        <v>407500</v>
      </c>
      <c r="BC126">
        <v>6.2</v>
      </c>
      <c r="BD126">
        <v>10.6</v>
      </c>
    </row>
    <row r="127" spans="1:56" x14ac:dyDescent="0.35">
      <c r="A127" t="s">
        <v>954</v>
      </c>
      <c r="B127" t="s">
        <v>182</v>
      </c>
      <c r="C127" t="s">
        <v>105</v>
      </c>
      <c r="D127" t="s">
        <v>1</v>
      </c>
      <c r="E127" t="s">
        <v>343</v>
      </c>
      <c r="F127" t="s">
        <v>6</v>
      </c>
      <c r="G127" t="s">
        <v>539</v>
      </c>
      <c r="H127" s="1">
        <v>45870</v>
      </c>
      <c r="I127" s="1">
        <v>46599</v>
      </c>
      <c r="J127" t="s">
        <v>269</v>
      </c>
      <c r="K127" t="s">
        <v>6</v>
      </c>
      <c r="L127" t="s">
        <v>955</v>
      </c>
      <c r="M127" t="s">
        <v>539</v>
      </c>
      <c r="N127" t="s">
        <v>285</v>
      </c>
      <c r="O127" t="s">
        <v>6</v>
      </c>
      <c r="P127" s="2">
        <v>45553.716412037036</v>
      </c>
      <c r="Q127">
        <v>199064</v>
      </c>
      <c r="R127" s="1">
        <v>45572</v>
      </c>
      <c r="S127" t="s">
        <v>956</v>
      </c>
      <c r="T127" t="s">
        <v>273</v>
      </c>
      <c r="U127" t="s">
        <v>105</v>
      </c>
      <c r="V127" s="2">
        <v>45553.716400462959</v>
      </c>
      <c r="W127" t="s">
        <v>6</v>
      </c>
      <c r="X127" t="s">
        <v>6</v>
      </c>
      <c r="Y127" t="s">
        <v>6</v>
      </c>
      <c r="Z127" t="s">
        <v>957</v>
      </c>
      <c r="AA127" s="2">
        <v>45568.565451388888</v>
      </c>
      <c r="AB127" t="s">
        <v>275</v>
      </c>
      <c r="AC127" t="s">
        <v>6</v>
      </c>
      <c r="AD127">
        <v>145517</v>
      </c>
      <c r="AE127">
        <v>53547</v>
      </c>
      <c r="AF127">
        <v>199064</v>
      </c>
      <c r="AG127" t="s">
        <v>6</v>
      </c>
      <c r="AH127" t="s">
        <v>276</v>
      </c>
      <c r="AI127" s="2">
        <v>45572.840590277781</v>
      </c>
      <c r="AJ127" t="s">
        <v>6</v>
      </c>
      <c r="AK127" t="s">
        <v>46</v>
      </c>
      <c r="AL127" t="s">
        <v>958</v>
      </c>
      <c r="AM127" t="s">
        <v>6</v>
      </c>
      <c r="AN127" t="s">
        <v>6</v>
      </c>
      <c r="AO127" t="s">
        <v>6</v>
      </c>
      <c r="AP127" t="s">
        <v>289</v>
      </c>
      <c r="AQ127">
        <v>0</v>
      </c>
      <c r="AR127">
        <v>1</v>
      </c>
      <c r="AS127">
        <v>0</v>
      </c>
      <c r="AT127">
        <v>0</v>
      </c>
      <c r="AU127">
        <v>0</v>
      </c>
      <c r="AV127">
        <v>1</v>
      </c>
      <c r="AW127" s="1">
        <v>45572</v>
      </c>
      <c r="AX127" s="1">
        <v>45572</v>
      </c>
      <c r="AY127" t="s">
        <v>543</v>
      </c>
      <c r="AZ127" t="s">
        <v>105</v>
      </c>
      <c r="BA127" s="1">
        <v>45524</v>
      </c>
      <c r="BB127">
        <v>205783</v>
      </c>
      <c r="BC127">
        <v>1.6</v>
      </c>
      <c r="BD127">
        <v>1.6</v>
      </c>
    </row>
    <row r="128" spans="1:56" x14ac:dyDescent="0.35">
      <c r="A128" t="s">
        <v>959</v>
      </c>
      <c r="B128" t="s">
        <v>212</v>
      </c>
      <c r="C128" t="s">
        <v>84</v>
      </c>
      <c r="D128" t="s">
        <v>1</v>
      </c>
      <c r="E128" t="s">
        <v>960</v>
      </c>
      <c r="F128" t="s">
        <v>961</v>
      </c>
      <c r="G128" t="s">
        <v>344</v>
      </c>
      <c r="H128" s="1">
        <v>45839</v>
      </c>
      <c r="I128" s="1">
        <v>46203</v>
      </c>
      <c r="J128" t="s">
        <v>269</v>
      </c>
      <c r="K128" t="s">
        <v>6</v>
      </c>
      <c r="L128" t="s">
        <v>962</v>
      </c>
      <c r="M128" t="s">
        <v>344</v>
      </c>
      <c r="N128" t="s">
        <v>335</v>
      </c>
      <c r="O128" t="s">
        <v>6</v>
      </c>
      <c r="P128" s="2">
        <v>45729.413854166669</v>
      </c>
      <c r="Q128">
        <v>56725</v>
      </c>
      <c r="R128" s="1">
        <v>45730</v>
      </c>
      <c r="S128" t="s">
        <v>212</v>
      </c>
      <c r="T128" t="s">
        <v>273</v>
      </c>
      <c r="U128" t="s">
        <v>84</v>
      </c>
      <c r="V128" s="2">
        <v>45729.413831018515</v>
      </c>
      <c r="W128" t="s">
        <v>6</v>
      </c>
      <c r="X128" t="s">
        <v>6</v>
      </c>
      <c r="Y128" t="s">
        <v>6</v>
      </c>
      <c r="Z128" t="s">
        <v>963</v>
      </c>
      <c r="AA128" s="2">
        <v>45729.529004629629</v>
      </c>
      <c r="AB128" t="s">
        <v>275</v>
      </c>
      <c r="AC128" t="s">
        <v>6</v>
      </c>
      <c r="AD128">
        <v>39256</v>
      </c>
      <c r="AE128">
        <v>17469.04</v>
      </c>
      <c r="AF128">
        <v>56725</v>
      </c>
      <c r="AG128" t="s">
        <v>299</v>
      </c>
      <c r="AH128" t="s">
        <v>300</v>
      </c>
      <c r="AI128" s="2">
        <v>45730.800706018519</v>
      </c>
      <c r="AJ128" s="2">
        <v>45729.528414351851</v>
      </c>
      <c r="AK128" t="s">
        <v>46</v>
      </c>
      <c r="AL128" t="s">
        <v>964</v>
      </c>
      <c r="AM128" t="s">
        <v>6</v>
      </c>
      <c r="AN128" t="s">
        <v>6</v>
      </c>
      <c r="AO128" t="s">
        <v>6</v>
      </c>
      <c r="AP128" t="s">
        <v>303</v>
      </c>
      <c r="AQ128">
        <v>0</v>
      </c>
      <c r="AR128">
        <v>1</v>
      </c>
      <c r="AS128">
        <v>0</v>
      </c>
      <c r="AT128">
        <v>0</v>
      </c>
      <c r="AU128">
        <v>0</v>
      </c>
      <c r="AV128">
        <v>1</v>
      </c>
      <c r="AW128" s="1">
        <v>45546</v>
      </c>
      <c r="AX128" t="s">
        <v>6</v>
      </c>
      <c r="AY128" t="s">
        <v>442</v>
      </c>
      <c r="AZ128" t="s">
        <v>443</v>
      </c>
      <c r="BA128" s="1">
        <v>45524</v>
      </c>
      <c r="BB128">
        <v>100000</v>
      </c>
      <c r="BC128">
        <v>0.7</v>
      </c>
      <c r="BD128" t="s">
        <v>6</v>
      </c>
    </row>
    <row r="129" spans="1:56" x14ac:dyDescent="0.35">
      <c r="A129" t="s">
        <v>965</v>
      </c>
      <c r="B129" t="s">
        <v>966</v>
      </c>
      <c r="C129" t="s">
        <v>492</v>
      </c>
      <c r="D129" t="s">
        <v>259</v>
      </c>
      <c r="E129" t="s">
        <v>967</v>
      </c>
      <c r="F129" t="s">
        <v>727</v>
      </c>
      <c r="G129" t="s">
        <v>358</v>
      </c>
      <c r="H129" s="1">
        <v>45531</v>
      </c>
      <c r="I129" s="1">
        <v>46079</v>
      </c>
      <c r="J129" t="s">
        <v>259</v>
      </c>
      <c r="K129" t="s">
        <v>6</v>
      </c>
      <c r="L129" t="s">
        <v>968</v>
      </c>
      <c r="M129" t="s">
        <v>358</v>
      </c>
      <c r="N129" t="s">
        <v>335</v>
      </c>
      <c r="O129" t="s">
        <v>6</v>
      </c>
      <c r="P129" s="2">
        <v>45547.621770833335</v>
      </c>
      <c r="Q129">
        <v>950433</v>
      </c>
      <c r="R129" s="1">
        <v>45547</v>
      </c>
      <c r="S129" t="s">
        <v>966</v>
      </c>
      <c r="T129" t="s">
        <v>273</v>
      </c>
      <c r="U129" t="s">
        <v>730</v>
      </c>
      <c r="V129" s="2">
        <v>45547.621759259258</v>
      </c>
      <c r="W129" t="s">
        <v>6</v>
      </c>
      <c r="X129" t="s">
        <v>6</v>
      </c>
      <c r="Y129" t="s">
        <v>6</v>
      </c>
      <c r="Z129" t="s">
        <v>6</v>
      </c>
      <c r="AA129" s="2">
        <v>45562.481574074074</v>
      </c>
      <c r="AB129" t="s">
        <v>275</v>
      </c>
      <c r="AC129" t="s">
        <v>6</v>
      </c>
      <c r="AD129">
        <v>687303</v>
      </c>
      <c r="AE129">
        <v>263130</v>
      </c>
      <c r="AF129">
        <v>950433</v>
      </c>
      <c r="AG129" t="s">
        <v>299</v>
      </c>
      <c r="AH129" t="s">
        <v>300</v>
      </c>
      <c r="AI129" s="2">
        <v>45566.762118055558</v>
      </c>
      <c r="AJ129" s="2">
        <v>45630.353784722225</v>
      </c>
      <c r="AK129" t="s">
        <v>46</v>
      </c>
      <c r="AL129" t="s">
        <v>969</v>
      </c>
      <c r="AM129" t="s">
        <v>1100</v>
      </c>
      <c r="AN129">
        <v>134668.4</v>
      </c>
      <c r="AO129" t="s">
        <v>302</v>
      </c>
      <c r="AP129" t="s">
        <v>289</v>
      </c>
      <c r="AQ129">
        <v>0</v>
      </c>
      <c r="AR129">
        <v>0</v>
      </c>
      <c r="AS129">
        <v>0</v>
      </c>
      <c r="AT129">
        <v>0</v>
      </c>
      <c r="AU129">
        <v>1</v>
      </c>
      <c r="AV129">
        <v>0</v>
      </c>
      <c r="AW129" s="1">
        <v>45547</v>
      </c>
      <c r="AX129" s="1">
        <v>45547</v>
      </c>
      <c r="AY129" t="s">
        <v>495</v>
      </c>
      <c r="AZ129" t="s">
        <v>492</v>
      </c>
      <c r="BA129" s="1">
        <v>45524</v>
      </c>
      <c r="BB129">
        <v>108047.31</v>
      </c>
      <c r="BC129">
        <v>0.8</v>
      </c>
      <c r="BD129">
        <v>0.8</v>
      </c>
    </row>
    <row r="130" spans="1:56" x14ac:dyDescent="0.35">
      <c r="A130" t="s">
        <v>970</v>
      </c>
      <c r="B130" t="s">
        <v>971</v>
      </c>
      <c r="C130" t="s">
        <v>972</v>
      </c>
      <c r="D130" t="s">
        <v>259</v>
      </c>
      <c r="E130" t="s">
        <v>343</v>
      </c>
      <c r="F130" t="s">
        <v>6</v>
      </c>
      <c r="G130" t="s">
        <v>905</v>
      </c>
      <c r="H130" s="1">
        <v>45505</v>
      </c>
      <c r="I130" s="1">
        <v>46234</v>
      </c>
      <c r="J130" t="s">
        <v>259</v>
      </c>
      <c r="K130" t="s">
        <v>6</v>
      </c>
      <c r="L130" t="s">
        <v>973</v>
      </c>
      <c r="M130" t="s">
        <v>905</v>
      </c>
      <c r="N130" t="s">
        <v>285</v>
      </c>
      <c r="O130" t="s">
        <v>6</v>
      </c>
      <c r="P130" s="2">
        <v>45572.595219907409</v>
      </c>
      <c r="Q130">
        <v>216509</v>
      </c>
      <c r="R130" s="1">
        <v>45688</v>
      </c>
      <c r="S130" t="s">
        <v>971</v>
      </c>
      <c r="T130" t="s">
        <v>273</v>
      </c>
      <c r="U130" t="s">
        <v>308</v>
      </c>
      <c r="V130" s="2">
        <v>45572.595219907409</v>
      </c>
      <c r="W130" t="s">
        <v>6</v>
      </c>
      <c r="X130" t="s">
        <v>6</v>
      </c>
      <c r="Y130" t="s">
        <v>6</v>
      </c>
      <c r="Z130" t="s">
        <v>974</v>
      </c>
      <c r="AA130" s="2">
        <v>45701.678576388891</v>
      </c>
      <c r="AB130" t="s">
        <v>275</v>
      </c>
      <c r="AC130" t="s">
        <v>6</v>
      </c>
      <c r="AD130">
        <v>157707</v>
      </c>
      <c r="AE130">
        <v>58802</v>
      </c>
      <c r="AF130">
        <v>216509</v>
      </c>
      <c r="AG130" t="s">
        <v>6</v>
      </c>
      <c r="AH130" t="s">
        <v>276</v>
      </c>
      <c r="AI130" s="2">
        <v>45706.731782407405</v>
      </c>
      <c r="AJ130" s="2">
        <v>45706.440381944441</v>
      </c>
      <c r="AK130" t="s">
        <v>46</v>
      </c>
      <c r="AL130" t="s">
        <v>975</v>
      </c>
      <c r="AM130" t="s">
        <v>1100</v>
      </c>
      <c r="AN130">
        <v>216508</v>
      </c>
      <c r="AO130" t="s">
        <v>302</v>
      </c>
      <c r="AP130" t="s">
        <v>289</v>
      </c>
      <c r="AQ130">
        <v>0</v>
      </c>
      <c r="AR130">
        <v>0</v>
      </c>
      <c r="AS130">
        <v>0</v>
      </c>
      <c r="AT130">
        <v>0</v>
      </c>
      <c r="AU130">
        <v>1</v>
      </c>
      <c r="AV130">
        <v>0</v>
      </c>
      <c r="AW130" s="1">
        <v>45706</v>
      </c>
      <c r="AX130" s="1">
        <v>45706</v>
      </c>
      <c r="AY130" t="s">
        <v>976</v>
      </c>
      <c r="AZ130" t="s">
        <v>977</v>
      </c>
      <c r="BA130" s="1">
        <v>45524</v>
      </c>
      <c r="BB130">
        <v>71373.31</v>
      </c>
      <c r="BC130">
        <v>6.1</v>
      </c>
      <c r="BD130">
        <v>6.1</v>
      </c>
    </row>
    <row r="131" spans="1:56" x14ac:dyDescent="0.35">
      <c r="A131" t="s">
        <v>978</v>
      </c>
      <c r="B131" t="s">
        <v>183</v>
      </c>
      <c r="C131" t="s">
        <v>115</v>
      </c>
      <c r="D131" t="s">
        <v>2</v>
      </c>
      <c r="E131" t="s">
        <v>579</v>
      </c>
      <c r="F131" t="s">
        <v>6</v>
      </c>
      <c r="G131" t="s">
        <v>397</v>
      </c>
      <c r="H131" s="1">
        <v>45078</v>
      </c>
      <c r="I131" s="1">
        <v>45809</v>
      </c>
      <c r="J131" t="s">
        <v>269</v>
      </c>
      <c r="K131" t="s">
        <v>6</v>
      </c>
      <c r="L131" t="s">
        <v>979</v>
      </c>
      <c r="M131" t="s">
        <v>397</v>
      </c>
      <c r="N131" t="s">
        <v>285</v>
      </c>
      <c r="O131" t="s">
        <v>6</v>
      </c>
      <c r="P131" s="2">
        <v>45086.698414351849</v>
      </c>
      <c r="Q131">
        <v>1362664</v>
      </c>
      <c r="R131" s="1">
        <v>45064</v>
      </c>
      <c r="S131" t="s">
        <v>980</v>
      </c>
      <c r="T131" t="s">
        <v>273</v>
      </c>
      <c r="U131" t="s">
        <v>504</v>
      </c>
      <c r="V131" s="2">
        <v>45086.69840277778</v>
      </c>
      <c r="W131" t="s">
        <v>6</v>
      </c>
      <c r="X131" t="s">
        <v>6</v>
      </c>
      <c r="Y131" t="s">
        <v>6</v>
      </c>
      <c r="Z131" t="s">
        <v>6</v>
      </c>
      <c r="AA131" s="2">
        <v>45098.373668981483</v>
      </c>
      <c r="AB131" t="s">
        <v>582</v>
      </c>
      <c r="AC131" t="s">
        <v>6</v>
      </c>
      <c r="AD131">
        <v>1238786</v>
      </c>
      <c r="AE131">
        <v>123878</v>
      </c>
      <c r="AF131">
        <v>1362664</v>
      </c>
      <c r="AG131" t="s">
        <v>6</v>
      </c>
      <c r="AH131" t="s">
        <v>276</v>
      </c>
      <c r="AI131" s="2">
        <v>45098.623993055553</v>
      </c>
      <c r="AJ131" s="2">
        <v>45098.374166666668</v>
      </c>
      <c r="AK131" t="s">
        <v>42</v>
      </c>
      <c r="AL131" t="s">
        <v>981</v>
      </c>
      <c r="AM131" t="s">
        <v>1100</v>
      </c>
      <c r="AN131">
        <v>1362664.6</v>
      </c>
      <c r="AO131" t="s">
        <v>584</v>
      </c>
      <c r="AP131" t="s">
        <v>303</v>
      </c>
      <c r="AQ131">
        <v>1</v>
      </c>
      <c r="AR131">
        <v>0</v>
      </c>
      <c r="AS131">
        <v>0</v>
      </c>
      <c r="AT131">
        <v>0</v>
      </c>
      <c r="AU131">
        <v>0</v>
      </c>
      <c r="AV131">
        <v>1</v>
      </c>
      <c r="AW131" s="1">
        <v>45098</v>
      </c>
      <c r="AX131" s="1">
        <v>45098</v>
      </c>
      <c r="AY131" t="s">
        <v>585</v>
      </c>
      <c r="AZ131" t="s">
        <v>115</v>
      </c>
      <c r="BA131" s="1">
        <v>41506</v>
      </c>
      <c r="BB131">
        <v>67500</v>
      </c>
      <c r="BC131">
        <v>119.7</v>
      </c>
      <c r="BD131">
        <v>119.7</v>
      </c>
    </row>
    <row r="132" spans="1:56" x14ac:dyDescent="0.35">
      <c r="A132" t="s">
        <v>982</v>
      </c>
      <c r="B132" t="s">
        <v>184</v>
      </c>
      <c r="C132" t="s">
        <v>89</v>
      </c>
      <c r="D132" t="s">
        <v>7</v>
      </c>
      <c r="E132" t="s">
        <v>343</v>
      </c>
      <c r="F132" t="s">
        <v>6</v>
      </c>
      <c r="G132" t="s">
        <v>983</v>
      </c>
      <c r="H132" s="1">
        <v>45139</v>
      </c>
      <c r="I132" s="1">
        <v>46234</v>
      </c>
      <c r="J132" t="s">
        <v>269</v>
      </c>
      <c r="K132" t="s">
        <v>6</v>
      </c>
      <c r="L132" t="s">
        <v>984</v>
      </c>
      <c r="M132" t="s">
        <v>432</v>
      </c>
      <c r="N132" t="s">
        <v>285</v>
      </c>
      <c r="O132" t="s">
        <v>6</v>
      </c>
      <c r="P132" s="2">
        <v>45103.420567129629</v>
      </c>
      <c r="Q132">
        <v>192410</v>
      </c>
      <c r="R132" s="1">
        <v>44880</v>
      </c>
      <c r="S132" t="s">
        <v>184</v>
      </c>
      <c r="T132" t="s">
        <v>273</v>
      </c>
      <c r="U132" t="s">
        <v>326</v>
      </c>
      <c r="V132" s="2">
        <v>45103.420555555553</v>
      </c>
      <c r="W132" t="s">
        <v>6</v>
      </c>
      <c r="X132" t="s">
        <v>6</v>
      </c>
      <c r="Y132" t="s">
        <v>7</v>
      </c>
      <c r="Z132" t="s">
        <v>6</v>
      </c>
      <c r="AA132" t="s">
        <v>6</v>
      </c>
      <c r="AB132" t="s">
        <v>327</v>
      </c>
      <c r="AC132" t="s">
        <v>6</v>
      </c>
      <c r="AD132">
        <v>144925</v>
      </c>
      <c r="AE132">
        <v>47485</v>
      </c>
      <c r="AF132">
        <v>192410</v>
      </c>
      <c r="AG132" t="s">
        <v>6</v>
      </c>
      <c r="AH132" t="s">
        <v>276</v>
      </c>
      <c r="AI132" s="2">
        <v>45366.890648148146</v>
      </c>
      <c r="AJ132" t="s">
        <v>6</v>
      </c>
      <c r="AK132" t="s">
        <v>43</v>
      </c>
      <c r="AL132" t="s">
        <v>985</v>
      </c>
      <c r="AM132" t="s">
        <v>6</v>
      </c>
      <c r="AN132" t="s">
        <v>6</v>
      </c>
      <c r="AO132" t="s">
        <v>6</v>
      </c>
      <c r="AP132" t="s">
        <v>289</v>
      </c>
      <c r="AQ132">
        <v>0</v>
      </c>
      <c r="AR132">
        <v>0</v>
      </c>
      <c r="AS132">
        <v>0</v>
      </c>
      <c r="AT132">
        <v>1</v>
      </c>
      <c r="AU132">
        <v>0</v>
      </c>
      <c r="AV132">
        <v>1</v>
      </c>
      <c r="AW132" s="1">
        <v>45366</v>
      </c>
      <c r="AX132" s="1">
        <v>45366</v>
      </c>
      <c r="AY132" t="s">
        <v>467</v>
      </c>
      <c r="AZ132" t="s">
        <v>468</v>
      </c>
      <c r="BA132" s="1">
        <v>44789</v>
      </c>
      <c r="BB132">
        <v>113000</v>
      </c>
      <c r="BC132">
        <v>19.2</v>
      </c>
      <c r="BD132">
        <v>19.2</v>
      </c>
    </row>
    <row r="133" spans="1:56" x14ac:dyDescent="0.35">
      <c r="A133" t="s">
        <v>986</v>
      </c>
      <c r="B133" t="s">
        <v>11</v>
      </c>
      <c r="C133" t="s">
        <v>5</v>
      </c>
      <c r="D133" t="s">
        <v>1</v>
      </c>
      <c r="E133" t="s">
        <v>649</v>
      </c>
      <c r="F133" t="s">
        <v>463</v>
      </c>
      <c r="G133" t="s">
        <v>529</v>
      </c>
      <c r="H133" s="1">
        <v>45415</v>
      </c>
      <c r="I133" s="1">
        <v>46509</v>
      </c>
      <c r="J133" t="s">
        <v>269</v>
      </c>
      <c r="K133" t="s">
        <v>6</v>
      </c>
      <c r="L133" t="s">
        <v>987</v>
      </c>
      <c r="M133" t="s">
        <v>529</v>
      </c>
      <c r="N133" t="s">
        <v>285</v>
      </c>
      <c r="O133" t="s">
        <v>6</v>
      </c>
      <c r="P133" s="2">
        <v>45224.404745370368</v>
      </c>
      <c r="Q133">
        <v>130000</v>
      </c>
      <c r="R133" s="1">
        <v>45233</v>
      </c>
      <c r="S133" t="s">
        <v>11</v>
      </c>
      <c r="T133" t="s">
        <v>273</v>
      </c>
      <c r="U133" t="s">
        <v>5</v>
      </c>
      <c r="V133" s="2">
        <v>45224.404745370368</v>
      </c>
      <c r="W133" t="s">
        <v>6</v>
      </c>
      <c r="X133" t="s">
        <v>6</v>
      </c>
      <c r="Y133" t="s">
        <v>6</v>
      </c>
      <c r="Z133" t="s">
        <v>6</v>
      </c>
      <c r="AA133" s="2">
        <v>45226.429861111108</v>
      </c>
      <c r="AB133" t="s">
        <v>582</v>
      </c>
      <c r="AC133" t="s">
        <v>6</v>
      </c>
      <c r="AD133">
        <v>94323</v>
      </c>
      <c r="AE133">
        <v>35677</v>
      </c>
      <c r="AF133">
        <v>130000</v>
      </c>
      <c r="AG133" t="s">
        <v>299</v>
      </c>
      <c r="AH133" t="s">
        <v>300</v>
      </c>
      <c r="AI133" s="2">
        <v>45226.68</v>
      </c>
      <c r="AJ133" t="s">
        <v>6</v>
      </c>
      <c r="AK133" t="s">
        <v>43</v>
      </c>
      <c r="AL133" t="s">
        <v>988</v>
      </c>
      <c r="AM133" t="s">
        <v>6</v>
      </c>
      <c r="AN133" t="s">
        <v>6</v>
      </c>
      <c r="AO133" t="s">
        <v>6</v>
      </c>
      <c r="AP133" t="s">
        <v>289</v>
      </c>
      <c r="AQ133">
        <v>0</v>
      </c>
      <c r="AR133">
        <v>1</v>
      </c>
      <c r="AS133">
        <v>0</v>
      </c>
      <c r="AT133">
        <v>0</v>
      </c>
      <c r="AU133">
        <v>0</v>
      </c>
      <c r="AV133">
        <v>1</v>
      </c>
      <c r="AW133" s="1">
        <v>45149</v>
      </c>
      <c r="AX133" s="1">
        <v>45149</v>
      </c>
      <c r="AY133" t="s">
        <v>533</v>
      </c>
      <c r="AZ133" t="s">
        <v>5</v>
      </c>
      <c r="BA133" s="1">
        <v>45160</v>
      </c>
      <c r="BB133">
        <v>129393.92</v>
      </c>
      <c r="BC133">
        <v>-0.4</v>
      </c>
      <c r="BD133">
        <v>-0.4</v>
      </c>
    </row>
    <row r="134" spans="1:56" x14ac:dyDescent="0.35">
      <c r="A134" t="s">
        <v>989</v>
      </c>
      <c r="B134" t="s">
        <v>185</v>
      </c>
      <c r="C134" t="s">
        <v>80</v>
      </c>
      <c r="D134" t="s">
        <v>1</v>
      </c>
      <c r="E134" t="s">
        <v>343</v>
      </c>
      <c r="F134" t="s">
        <v>6</v>
      </c>
      <c r="G134" t="s">
        <v>424</v>
      </c>
      <c r="H134" s="1">
        <v>45809</v>
      </c>
      <c r="I134" s="1">
        <v>47269</v>
      </c>
      <c r="J134" t="s">
        <v>269</v>
      </c>
      <c r="K134" t="s">
        <v>6</v>
      </c>
      <c r="L134" t="s">
        <v>990</v>
      </c>
      <c r="M134" t="s">
        <v>424</v>
      </c>
      <c r="N134" t="s">
        <v>285</v>
      </c>
      <c r="O134" t="s">
        <v>6</v>
      </c>
      <c r="P134" s="2">
        <v>45534.401064814818</v>
      </c>
      <c r="Q134">
        <v>1190654</v>
      </c>
      <c r="R134" s="1">
        <v>45596</v>
      </c>
      <c r="S134" t="s">
        <v>991</v>
      </c>
      <c r="T134" t="s">
        <v>273</v>
      </c>
      <c r="U134" t="s">
        <v>80</v>
      </c>
      <c r="V134" s="2">
        <v>45534.401053240741</v>
      </c>
      <c r="W134" t="s">
        <v>6</v>
      </c>
      <c r="X134" t="s">
        <v>6</v>
      </c>
      <c r="Y134" t="s">
        <v>6</v>
      </c>
      <c r="Z134" t="s">
        <v>6</v>
      </c>
      <c r="AA134" s="2">
        <v>45594.420706018522</v>
      </c>
      <c r="AB134" t="s">
        <v>275</v>
      </c>
      <c r="AC134" t="s">
        <v>6</v>
      </c>
      <c r="AD134">
        <v>887990</v>
      </c>
      <c r="AE134">
        <v>302664</v>
      </c>
      <c r="AF134">
        <v>1190654</v>
      </c>
      <c r="AG134" t="s">
        <v>6</v>
      </c>
      <c r="AH134" t="s">
        <v>276</v>
      </c>
      <c r="AI134" s="2">
        <v>45609.63722222222</v>
      </c>
      <c r="AJ134" t="s">
        <v>6</v>
      </c>
      <c r="AK134" t="s">
        <v>46</v>
      </c>
      <c r="AL134" t="s">
        <v>992</v>
      </c>
      <c r="AM134" t="s">
        <v>6</v>
      </c>
      <c r="AN134" t="s">
        <v>6</v>
      </c>
      <c r="AO134" t="s">
        <v>6</v>
      </c>
      <c r="AP134" t="s">
        <v>427</v>
      </c>
      <c r="AQ134">
        <v>0</v>
      </c>
      <c r="AR134">
        <v>1</v>
      </c>
      <c r="AS134">
        <v>0</v>
      </c>
      <c r="AT134">
        <v>0</v>
      </c>
      <c r="AU134">
        <v>0</v>
      </c>
      <c r="AV134">
        <v>1</v>
      </c>
      <c r="AW134" s="1">
        <v>45609</v>
      </c>
      <c r="AX134" s="1">
        <v>45609</v>
      </c>
      <c r="AY134" t="s">
        <v>428</v>
      </c>
      <c r="AZ134" t="s">
        <v>429</v>
      </c>
      <c r="BA134" s="1">
        <v>45524</v>
      </c>
      <c r="BB134">
        <v>10033</v>
      </c>
      <c r="BC134">
        <v>2.8</v>
      </c>
      <c r="BD134">
        <v>2.8</v>
      </c>
    </row>
    <row r="135" spans="1:56" x14ac:dyDescent="0.35">
      <c r="A135" t="s">
        <v>993</v>
      </c>
      <c r="B135" t="s">
        <v>186</v>
      </c>
      <c r="C135" t="s">
        <v>158</v>
      </c>
      <c r="D135" t="s">
        <v>2</v>
      </c>
      <c r="E135" t="s">
        <v>994</v>
      </c>
      <c r="F135" t="s">
        <v>6</v>
      </c>
      <c r="G135" t="s">
        <v>350</v>
      </c>
      <c r="H135" s="1">
        <v>45566</v>
      </c>
      <c r="I135" s="1">
        <v>45657</v>
      </c>
      <c r="J135" t="s">
        <v>269</v>
      </c>
      <c r="K135" t="s">
        <v>6</v>
      </c>
      <c r="L135" t="s">
        <v>995</v>
      </c>
      <c r="M135" t="s">
        <v>350</v>
      </c>
      <c r="N135" t="s">
        <v>271</v>
      </c>
      <c r="O135" t="s">
        <v>6</v>
      </c>
      <c r="P135" s="2">
        <v>45547.41810185185</v>
      </c>
      <c r="Q135">
        <v>92000</v>
      </c>
      <c r="R135" s="1">
        <v>45548</v>
      </c>
      <c r="S135" t="s">
        <v>996</v>
      </c>
      <c r="T135" t="s">
        <v>273</v>
      </c>
      <c r="U135" t="s">
        <v>158</v>
      </c>
      <c r="V135" s="2">
        <v>45547.418090277781</v>
      </c>
      <c r="W135" t="s">
        <v>6</v>
      </c>
      <c r="X135" t="s">
        <v>6</v>
      </c>
      <c r="Y135" t="s">
        <v>6</v>
      </c>
      <c r="Z135" t="s">
        <v>997</v>
      </c>
      <c r="AA135" s="2">
        <v>45548.528425925928</v>
      </c>
      <c r="AB135" t="s">
        <v>275</v>
      </c>
      <c r="AC135" t="s">
        <v>6</v>
      </c>
      <c r="AD135">
        <v>80000</v>
      </c>
      <c r="AE135">
        <v>12000</v>
      </c>
      <c r="AF135">
        <v>92000</v>
      </c>
      <c r="AG135" t="s">
        <v>6</v>
      </c>
      <c r="AH135" t="s">
        <v>276</v>
      </c>
      <c r="AI135" s="2">
        <v>45551.957870370374</v>
      </c>
      <c r="AJ135" s="2">
        <v>45568.466782407406</v>
      </c>
      <c r="AK135" t="s">
        <v>46</v>
      </c>
      <c r="AL135" t="s">
        <v>998</v>
      </c>
      <c r="AM135" t="s">
        <v>1100</v>
      </c>
      <c r="AN135">
        <v>92000</v>
      </c>
      <c r="AO135" t="s">
        <v>999</v>
      </c>
      <c r="AP135" t="s">
        <v>350</v>
      </c>
      <c r="AQ135">
        <v>1</v>
      </c>
      <c r="AR135">
        <v>0</v>
      </c>
      <c r="AS135">
        <v>0</v>
      </c>
      <c r="AT135">
        <v>0</v>
      </c>
      <c r="AU135">
        <v>0</v>
      </c>
      <c r="AV135">
        <v>1</v>
      </c>
      <c r="AW135" s="1">
        <v>45495</v>
      </c>
      <c r="AX135" s="1">
        <v>45533</v>
      </c>
      <c r="AY135" t="s">
        <v>790</v>
      </c>
      <c r="AZ135" t="s">
        <v>158</v>
      </c>
      <c r="BA135" s="1">
        <v>44929</v>
      </c>
      <c r="BB135">
        <v>69000</v>
      </c>
      <c r="BC135">
        <v>18.899999999999999</v>
      </c>
      <c r="BD135">
        <v>20.100000000000001</v>
      </c>
    </row>
    <row r="136" spans="1:56" x14ac:dyDescent="0.35">
      <c r="A136" t="s">
        <v>1000</v>
      </c>
      <c r="B136" t="s">
        <v>187</v>
      </c>
      <c r="C136" t="s">
        <v>56</v>
      </c>
      <c r="D136" t="s">
        <v>1</v>
      </c>
      <c r="E136" t="s">
        <v>312</v>
      </c>
      <c r="F136" t="s">
        <v>657</v>
      </c>
      <c r="G136" t="s">
        <v>268</v>
      </c>
      <c r="H136" s="1">
        <v>45839</v>
      </c>
      <c r="I136" s="1">
        <v>47664</v>
      </c>
      <c r="J136" t="s">
        <v>269</v>
      </c>
      <c r="K136" t="s">
        <v>6</v>
      </c>
      <c r="L136" t="s">
        <v>1001</v>
      </c>
      <c r="M136" t="s">
        <v>268</v>
      </c>
      <c r="N136" t="s">
        <v>335</v>
      </c>
      <c r="O136" t="s">
        <v>6</v>
      </c>
      <c r="P136" s="2">
        <v>45551.390231481484</v>
      </c>
      <c r="Q136">
        <v>297875</v>
      </c>
      <c r="R136" s="1">
        <v>45558</v>
      </c>
      <c r="S136" t="s">
        <v>187</v>
      </c>
      <c r="T136" t="s">
        <v>273</v>
      </c>
      <c r="U136" t="s">
        <v>56</v>
      </c>
      <c r="V136" s="2">
        <v>45551.390208333331</v>
      </c>
      <c r="W136" t="s">
        <v>6</v>
      </c>
      <c r="X136" t="s">
        <v>6</v>
      </c>
      <c r="Y136" t="s">
        <v>6</v>
      </c>
      <c r="Z136" t="s">
        <v>6</v>
      </c>
      <c r="AA136" s="2">
        <v>45555.407372685186</v>
      </c>
      <c r="AB136" t="s">
        <v>275</v>
      </c>
      <c r="AC136" t="s">
        <v>6</v>
      </c>
      <c r="AD136">
        <v>224131</v>
      </c>
      <c r="AE136">
        <v>73744</v>
      </c>
      <c r="AF136">
        <v>297875</v>
      </c>
      <c r="AG136" t="s">
        <v>299</v>
      </c>
      <c r="AH136" t="s">
        <v>300</v>
      </c>
      <c r="AI136" s="2">
        <v>45558.754212962966</v>
      </c>
      <c r="AJ136" t="s">
        <v>6</v>
      </c>
      <c r="AK136" t="s">
        <v>46</v>
      </c>
      <c r="AL136" t="s">
        <v>1002</v>
      </c>
      <c r="AM136" t="s">
        <v>6</v>
      </c>
      <c r="AN136" t="s">
        <v>6</v>
      </c>
      <c r="AO136" t="s">
        <v>6</v>
      </c>
      <c r="AP136" t="s">
        <v>278</v>
      </c>
      <c r="AQ136">
        <v>0</v>
      </c>
      <c r="AR136">
        <v>1</v>
      </c>
      <c r="AS136">
        <v>0</v>
      </c>
      <c r="AT136">
        <v>0</v>
      </c>
      <c r="AU136">
        <v>0</v>
      </c>
      <c r="AV136">
        <v>1</v>
      </c>
      <c r="AW136" s="1">
        <v>45516</v>
      </c>
      <c r="AX136" s="1">
        <v>45700</v>
      </c>
      <c r="AY136" t="s">
        <v>371</v>
      </c>
      <c r="AZ136" t="s">
        <v>372</v>
      </c>
      <c r="BA136" s="1">
        <v>45524</v>
      </c>
      <c r="BB136">
        <v>180000</v>
      </c>
      <c r="BC136">
        <v>-0.3</v>
      </c>
      <c r="BD136">
        <v>5.9</v>
      </c>
    </row>
    <row r="137" spans="1:56" x14ac:dyDescent="0.35">
      <c r="A137" t="s">
        <v>1003</v>
      </c>
      <c r="B137" t="s">
        <v>188</v>
      </c>
      <c r="C137" t="s">
        <v>56</v>
      </c>
      <c r="D137" t="s">
        <v>1</v>
      </c>
      <c r="E137" t="s">
        <v>413</v>
      </c>
      <c r="F137" t="s">
        <v>6</v>
      </c>
      <c r="G137" t="s">
        <v>268</v>
      </c>
      <c r="H137" s="1">
        <v>45930</v>
      </c>
      <c r="I137" s="1">
        <v>47025</v>
      </c>
      <c r="J137" t="s">
        <v>269</v>
      </c>
      <c r="K137" t="s">
        <v>6</v>
      </c>
      <c r="L137" t="s">
        <v>1004</v>
      </c>
      <c r="M137" t="s">
        <v>268</v>
      </c>
      <c r="N137" t="s">
        <v>335</v>
      </c>
      <c r="O137" t="s">
        <v>6</v>
      </c>
      <c r="P137" s="2">
        <v>45518.606724537036</v>
      </c>
      <c r="Q137">
        <v>433183</v>
      </c>
      <c r="R137" s="1">
        <v>45527</v>
      </c>
      <c r="S137" t="s">
        <v>188</v>
      </c>
      <c r="T137" t="s">
        <v>273</v>
      </c>
      <c r="U137" t="s">
        <v>56</v>
      </c>
      <c r="V137" s="2">
        <v>45518.606724537036</v>
      </c>
      <c r="W137" t="s">
        <v>6</v>
      </c>
      <c r="X137" t="s">
        <v>6</v>
      </c>
      <c r="Y137" t="s">
        <v>6</v>
      </c>
      <c r="Z137" t="s">
        <v>6</v>
      </c>
      <c r="AA137" s="2">
        <v>45520.479143518518</v>
      </c>
      <c r="AB137" t="s">
        <v>275</v>
      </c>
      <c r="AC137" t="s">
        <v>6</v>
      </c>
      <c r="AD137">
        <v>299781</v>
      </c>
      <c r="AE137">
        <v>133402</v>
      </c>
      <c r="AF137" t="s">
        <v>6</v>
      </c>
      <c r="AG137" t="s">
        <v>499</v>
      </c>
      <c r="AH137" t="s">
        <v>300</v>
      </c>
      <c r="AI137" s="2">
        <v>45527.614606481482</v>
      </c>
      <c r="AJ137" t="s">
        <v>6</v>
      </c>
      <c r="AK137" t="s">
        <v>46</v>
      </c>
      <c r="AL137" t="s">
        <v>1005</v>
      </c>
      <c r="AM137" t="s">
        <v>6</v>
      </c>
      <c r="AN137" t="s">
        <v>6</v>
      </c>
      <c r="AO137" t="s">
        <v>6</v>
      </c>
      <c r="AP137" t="s">
        <v>278</v>
      </c>
      <c r="AQ137">
        <v>0</v>
      </c>
      <c r="AR137">
        <v>1</v>
      </c>
      <c r="AS137">
        <v>0</v>
      </c>
      <c r="AT137">
        <v>0</v>
      </c>
      <c r="AU137">
        <v>0</v>
      </c>
      <c r="AV137">
        <v>1</v>
      </c>
      <c r="AW137" s="1">
        <v>45516</v>
      </c>
      <c r="AX137" s="1">
        <v>45700</v>
      </c>
      <c r="AY137" t="s">
        <v>371</v>
      </c>
      <c r="AZ137" t="s">
        <v>372</v>
      </c>
      <c r="BA137" s="1">
        <v>45524</v>
      </c>
      <c r="BB137">
        <v>180000</v>
      </c>
      <c r="BC137">
        <v>-0.3</v>
      </c>
      <c r="BD137">
        <v>5.9</v>
      </c>
    </row>
    <row r="138" spans="1:56" x14ac:dyDescent="0.35">
      <c r="A138" t="s">
        <v>1006</v>
      </c>
      <c r="B138" t="s">
        <v>189</v>
      </c>
      <c r="C138" t="s">
        <v>190</v>
      </c>
      <c r="D138" t="s">
        <v>2</v>
      </c>
      <c r="E138" t="s">
        <v>1007</v>
      </c>
      <c r="F138" t="s">
        <v>6</v>
      </c>
      <c r="G138" t="s">
        <v>924</v>
      </c>
      <c r="H138" s="1">
        <v>45291</v>
      </c>
      <c r="I138" s="1">
        <v>45473</v>
      </c>
      <c r="J138" t="s">
        <v>269</v>
      </c>
      <c r="K138" t="s">
        <v>6</v>
      </c>
      <c r="L138" t="s">
        <v>1008</v>
      </c>
      <c r="M138" t="s">
        <v>924</v>
      </c>
      <c r="N138" t="s">
        <v>271</v>
      </c>
      <c r="O138" t="s">
        <v>6</v>
      </c>
      <c r="P138" s="2">
        <v>45278.54215277778</v>
      </c>
      <c r="Q138">
        <v>1000</v>
      </c>
      <c r="R138" s="1">
        <v>45296</v>
      </c>
      <c r="S138" t="s">
        <v>189</v>
      </c>
      <c r="T138" t="s">
        <v>273</v>
      </c>
      <c r="U138" t="s">
        <v>326</v>
      </c>
      <c r="V138" s="2">
        <v>45278.54215277778</v>
      </c>
      <c r="W138" t="s">
        <v>6</v>
      </c>
      <c r="X138" t="s">
        <v>6</v>
      </c>
      <c r="Y138" t="s">
        <v>6</v>
      </c>
      <c r="Z138" t="s">
        <v>6</v>
      </c>
      <c r="AA138" s="2">
        <v>45308.653287037036</v>
      </c>
      <c r="AB138" t="s">
        <v>275</v>
      </c>
      <c r="AC138" t="s">
        <v>6</v>
      </c>
      <c r="AD138">
        <v>1000</v>
      </c>
      <c r="AE138">
        <v>0</v>
      </c>
      <c r="AF138">
        <v>1000</v>
      </c>
      <c r="AG138" t="s">
        <v>6</v>
      </c>
      <c r="AH138" t="s">
        <v>276</v>
      </c>
      <c r="AI138" s="2">
        <v>45311.008136574077</v>
      </c>
      <c r="AJ138" s="2">
        <v>45356.584641203706</v>
      </c>
      <c r="AK138" t="s">
        <v>43</v>
      </c>
      <c r="AL138" t="s">
        <v>1009</v>
      </c>
      <c r="AM138" t="s">
        <v>6</v>
      </c>
      <c r="AN138">
        <v>1000</v>
      </c>
      <c r="AO138" t="s">
        <v>6</v>
      </c>
      <c r="AP138" t="s">
        <v>609</v>
      </c>
      <c r="AQ138">
        <v>1</v>
      </c>
      <c r="AR138">
        <v>0</v>
      </c>
      <c r="AS138">
        <v>0</v>
      </c>
      <c r="AT138">
        <v>0</v>
      </c>
      <c r="AU138">
        <v>0</v>
      </c>
      <c r="AV138">
        <v>1</v>
      </c>
      <c r="AW138" s="1">
        <v>45311</v>
      </c>
      <c r="AX138" t="s">
        <v>6</v>
      </c>
      <c r="AY138" t="s">
        <v>1010</v>
      </c>
      <c r="AZ138" t="s">
        <v>1011</v>
      </c>
      <c r="BA138" s="1">
        <v>45160</v>
      </c>
      <c r="BB138">
        <v>38000</v>
      </c>
      <c r="BC138">
        <v>5</v>
      </c>
      <c r="BD138" t="s">
        <v>6</v>
      </c>
    </row>
    <row r="139" spans="1:56" x14ac:dyDescent="0.35">
      <c r="A139" t="s">
        <v>1012</v>
      </c>
      <c r="B139" t="s">
        <v>191</v>
      </c>
      <c r="C139" t="s">
        <v>118</v>
      </c>
      <c r="D139" t="s">
        <v>1</v>
      </c>
      <c r="E139" t="s">
        <v>953</v>
      </c>
      <c r="F139" t="s">
        <v>463</v>
      </c>
      <c r="G139" t="s">
        <v>432</v>
      </c>
      <c r="H139" s="1">
        <v>45915</v>
      </c>
      <c r="I139" s="1">
        <v>47740</v>
      </c>
      <c r="J139" t="s">
        <v>269</v>
      </c>
      <c r="K139" t="s">
        <v>6</v>
      </c>
      <c r="L139" t="s">
        <v>1013</v>
      </c>
      <c r="M139" t="s">
        <v>283</v>
      </c>
      <c r="N139" t="s">
        <v>335</v>
      </c>
      <c r="O139" t="s">
        <v>6</v>
      </c>
      <c r="P139" s="2">
        <v>45671.630810185183</v>
      </c>
      <c r="Q139">
        <v>300000</v>
      </c>
      <c r="R139" s="1">
        <v>45688</v>
      </c>
      <c r="S139" t="s">
        <v>191</v>
      </c>
      <c r="T139" t="s">
        <v>273</v>
      </c>
      <c r="U139" t="s">
        <v>337</v>
      </c>
      <c r="V139" s="2">
        <v>45671.630798611113</v>
      </c>
      <c r="W139" t="s">
        <v>6</v>
      </c>
      <c r="X139" t="s">
        <v>6</v>
      </c>
      <c r="Y139" t="s">
        <v>6</v>
      </c>
      <c r="Z139" t="s">
        <v>460</v>
      </c>
      <c r="AA139" s="2">
        <v>45687.724548611113</v>
      </c>
      <c r="AB139" t="s">
        <v>275</v>
      </c>
      <c r="AC139" t="s">
        <v>6</v>
      </c>
      <c r="AD139">
        <v>207612.46</v>
      </c>
      <c r="AE139">
        <v>92387.54</v>
      </c>
      <c r="AF139" s="29" t="s">
        <v>509</v>
      </c>
      <c r="AG139" t="s">
        <v>299</v>
      </c>
      <c r="AH139" t="s">
        <v>300</v>
      </c>
      <c r="AI139" s="2">
        <v>45698.646967592591</v>
      </c>
      <c r="AJ139" t="s">
        <v>6</v>
      </c>
      <c r="AK139" t="s">
        <v>46</v>
      </c>
      <c r="AL139" t="s">
        <v>1014</v>
      </c>
      <c r="AM139" t="s">
        <v>6</v>
      </c>
      <c r="AN139" t="s">
        <v>6</v>
      </c>
      <c r="AO139" t="s">
        <v>6</v>
      </c>
      <c r="AP139" t="s">
        <v>289</v>
      </c>
      <c r="AQ139">
        <v>0</v>
      </c>
      <c r="AR139">
        <v>1</v>
      </c>
      <c r="AS139">
        <v>0</v>
      </c>
      <c r="AT139">
        <v>0</v>
      </c>
      <c r="AU139">
        <v>0</v>
      </c>
      <c r="AV139">
        <v>1</v>
      </c>
      <c r="AW139" s="1">
        <v>45560</v>
      </c>
      <c r="AX139" s="1">
        <v>45560</v>
      </c>
      <c r="AY139" t="s">
        <v>766</v>
      </c>
      <c r="AZ139" t="s">
        <v>767</v>
      </c>
      <c r="BA139" s="1">
        <v>45524</v>
      </c>
      <c r="BB139">
        <v>210915</v>
      </c>
      <c r="BC139">
        <v>1.2</v>
      </c>
      <c r="BD139">
        <v>1.2</v>
      </c>
    </row>
    <row r="140" spans="1:56" x14ac:dyDescent="0.35">
      <c r="A140" t="s">
        <v>1015</v>
      </c>
      <c r="B140" t="s">
        <v>1016</v>
      </c>
      <c r="C140" t="s">
        <v>97</v>
      </c>
      <c r="D140" t="s">
        <v>259</v>
      </c>
      <c r="E140" t="s">
        <v>343</v>
      </c>
      <c r="F140" t="s">
        <v>6</v>
      </c>
      <c r="G140" t="s">
        <v>502</v>
      </c>
      <c r="H140" s="1">
        <v>45200</v>
      </c>
      <c r="I140" s="1">
        <v>47026</v>
      </c>
      <c r="J140" t="s">
        <v>259</v>
      </c>
      <c r="K140" t="s">
        <v>6</v>
      </c>
      <c r="L140" t="s">
        <v>1017</v>
      </c>
      <c r="M140" t="s">
        <v>502</v>
      </c>
      <c r="N140" t="s">
        <v>285</v>
      </c>
      <c r="O140" t="s">
        <v>6</v>
      </c>
      <c r="P140" s="2">
        <v>45179.745763888888</v>
      </c>
      <c r="Q140">
        <v>253495</v>
      </c>
      <c r="R140" s="1">
        <v>45120</v>
      </c>
      <c r="S140" t="s">
        <v>1018</v>
      </c>
      <c r="T140" t="s">
        <v>273</v>
      </c>
      <c r="U140" t="s">
        <v>730</v>
      </c>
      <c r="V140" s="2">
        <v>45179.745763888888</v>
      </c>
      <c r="W140" t="s">
        <v>6</v>
      </c>
      <c r="X140" t="s">
        <v>6</v>
      </c>
      <c r="Y140" t="s">
        <v>6</v>
      </c>
      <c r="Z140" t="s">
        <v>6</v>
      </c>
      <c r="AA140" s="2">
        <v>45196.449224537035</v>
      </c>
      <c r="AB140" t="s">
        <v>275</v>
      </c>
      <c r="AC140" t="s">
        <v>6</v>
      </c>
      <c r="AD140">
        <v>180972</v>
      </c>
      <c r="AE140">
        <v>72523</v>
      </c>
      <c r="AF140">
        <v>253495</v>
      </c>
      <c r="AG140" t="s">
        <v>499</v>
      </c>
      <c r="AH140" t="s">
        <v>300</v>
      </c>
      <c r="AI140" s="2">
        <v>45197.671851851854</v>
      </c>
      <c r="AJ140" s="2">
        <v>45201.355868055558</v>
      </c>
      <c r="AK140" t="s">
        <v>43</v>
      </c>
      <c r="AL140" t="s">
        <v>1019</v>
      </c>
      <c r="AM140" t="s">
        <v>1100</v>
      </c>
      <c r="AN140">
        <v>120831</v>
      </c>
      <c r="AO140" t="s">
        <v>302</v>
      </c>
      <c r="AP140" t="s">
        <v>289</v>
      </c>
      <c r="AQ140">
        <v>0</v>
      </c>
      <c r="AR140">
        <v>0</v>
      </c>
      <c r="AS140">
        <v>0</v>
      </c>
      <c r="AT140">
        <v>0</v>
      </c>
      <c r="AU140">
        <v>1</v>
      </c>
      <c r="AV140">
        <v>0</v>
      </c>
      <c r="AW140" s="1">
        <v>45146</v>
      </c>
      <c r="AX140" s="1">
        <v>45146</v>
      </c>
      <c r="AY140" t="s">
        <v>506</v>
      </c>
      <c r="AZ140" t="s">
        <v>97</v>
      </c>
      <c r="BA140" s="1">
        <v>45160</v>
      </c>
      <c r="BB140">
        <v>1015000</v>
      </c>
      <c r="BC140">
        <v>-0.5</v>
      </c>
      <c r="BD140">
        <v>-0.5</v>
      </c>
    </row>
    <row r="141" spans="1:56" x14ac:dyDescent="0.35">
      <c r="A141" t="s">
        <v>1020</v>
      </c>
      <c r="B141" t="s">
        <v>192</v>
      </c>
      <c r="C141" t="s">
        <v>144</v>
      </c>
      <c r="D141" t="s">
        <v>1</v>
      </c>
      <c r="E141" t="s">
        <v>1021</v>
      </c>
      <c r="F141" t="s">
        <v>6</v>
      </c>
      <c r="G141" t="s">
        <v>390</v>
      </c>
      <c r="H141" s="1">
        <v>45839</v>
      </c>
      <c r="I141" s="1">
        <v>46934</v>
      </c>
      <c r="J141" t="s">
        <v>269</v>
      </c>
      <c r="K141" t="s">
        <v>6</v>
      </c>
      <c r="L141" t="s">
        <v>1022</v>
      </c>
      <c r="M141" t="s">
        <v>390</v>
      </c>
      <c r="N141" t="s">
        <v>377</v>
      </c>
      <c r="O141" t="s">
        <v>6</v>
      </c>
      <c r="P141" s="2">
        <v>45590.627986111111</v>
      </c>
      <c r="Q141">
        <v>148757</v>
      </c>
      <c r="R141" s="1">
        <v>45593</v>
      </c>
      <c r="S141" t="s">
        <v>192</v>
      </c>
      <c r="T141" t="s">
        <v>273</v>
      </c>
      <c r="U141" t="s">
        <v>308</v>
      </c>
      <c r="V141" s="2">
        <v>45590.627962962964</v>
      </c>
      <c r="W141" t="s">
        <v>6</v>
      </c>
      <c r="X141" t="s">
        <v>6</v>
      </c>
      <c r="Y141" t="s">
        <v>6</v>
      </c>
      <c r="Z141" t="s">
        <v>6</v>
      </c>
      <c r="AA141" s="2">
        <v>45614.364837962959</v>
      </c>
      <c r="AB141" t="s">
        <v>275</v>
      </c>
      <c r="AC141" t="s">
        <v>6</v>
      </c>
      <c r="AD141">
        <v>123964</v>
      </c>
      <c r="AE141">
        <v>24793</v>
      </c>
      <c r="AF141">
        <v>148757</v>
      </c>
      <c r="AG141" t="s">
        <v>6</v>
      </c>
      <c r="AH141" t="s">
        <v>276</v>
      </c>
      <c r="AI141" s="2">
        <v>45618.147314814814</v>
      </c>
      <c r="AJ141" t="s">
        <v>6</v>
      </c>
      <c r="AK141" t="s">
        <v>46</v>
      </c>
      <c r="AL141" t="s">
        <v>1023</v>
      </c>
      <c r="AM141" t="s">
        <v>6</v>
      </c>
      <c r="AN141" t="s">
        <v>6</v>
      </c>
      <c r="AO141" t="s">
        <v>6</v>
      </c>
      <c r="AP141" t="s">
        <v>303</v>
      </c>
      <c r="AQ141">
        <v>0</v>
      </c>
      <c r="AR141">
        <v>1</v>
      </c>
      <c r="AS141">
        <v>0</v>
      </c>
      <c r="AT141">
        <v>0</v>
      </c>
      <c r="AU141">
        <v>0</v>
      </c>
      <c r="AV141">
        <v>1</v>
      </c>
      <c r="AW141" s="1">
        <v>45618</v>
      </c>
      <c r="AX141" t="s">
        <v>6</v>
      </c>
      <c r="AY141" t="s">
        <v>723</v>
      </c>
      <c r="AZ141" t="s">
        <v>724</v>
      </c>
      <c r="BA141" s="1">
        <v>44810</v>
      </c>
      <c r="BB141">
        <v>200000</v>
      </c>
      <c r="BC141">
        <v>26.9</v>
      </c>
      <c r="BD141" t="s">
        <v>6</v>
      </c>
    </row>
    <row r="142" spans="1:56" x14ac:dyDescent="0.35">
      <c r="A142" t="s">
        <v>1024</v>
      </c>
      <c r="B142" t="s">
        <v>29</v>
      </c>
      <c r="C142" t="s">
        <v>5</v>
      </c>
      <c r="D142" t="s">
        <v>1</v>
      </c>
      <c r="E142" t="s">
        <v>463</v>
      </c>
      <c r="F142" t="s">
        <v>6</v>
      </c>
      <c r="G142" t="s">
        <v>529</v>
      </c>
      <c r="H142" s="1">
        <v>45864</v>
      </c>
      <c r="I142" s="1">
        <v>46228</v>
      </c>
      <c r="J142" t="s">
        <v>269</v>
      </c>
      <c r="K142" t="s">
        <v>6</v>
      </c>
      <c r="L142" t="s">
        <v>1025</v>
      </c>
      <c r="M142" t="s">
        <v>529</v>
      </c>
      <c r="N142" t="s">
        <v>285</v>
      </c>
      <c r="O142" t="s">
        <v>6</v>
      </c>
      <c r="P142" s="2">
        <v>45678.679340277777</v>
      </c>
      <c r="Q142">
        <v>121167</v>
      </c>
      <c r="R142" s="1">
        <v>45714</v>
      </c>
      <c r="S142" t="s">
        <v>29</v>
      </c>
      <c r="T142" t="s">
        <v>273</v>
      </c>
      <c r="U142" t="s">
        <v>525</v>
      </c>
      <c r="V142" s="2">
        <v>45678.679340277777</v>
      </c>
      <c r="W142" t="s">
        <v>6</v>
      </c>
      <c r="X142" t="s">
        <v>6</v>
      </c>
      <c r="Y142" t="s">
        <v>6</v>
      </c>
      <c r="Z142" t="s">
        <v>460</v>
      </c>
      <c r="AA142" s="2">
        <v>45708.460150462961</v>
      </c>
      <c r="AB142" t="s">
        <v>275</v>
      </c>
      <c r="AC142" t="s">
        <v>6</v>
      </c>
      <c r="AD142">
        <v>87548</v>
      </c>
      <c r="AE142">
        <v>33619</v>
      </c>
      <c r="AF142">
        <v>121167</v>
      </c>
      <c r="AG142" t="s">
        <v>6</v>
      </c>
      <c r="AH142" t="s">
        <v>276</v>
      </c>
      <c r="AI142" s="2">
        <v>45713.674502314818</v>
      </c>
      <c r="AJ142" t="s">
        <v>6</v>
      </c>
      <c r="AK142" t="s">
        <v>46</v>
      </c>
      <c r="AL142" t="s">
        <v>1026</v>
      </c>
      <c r="AM142" t="s">
        <v>6</v>
      </c>
      <c r="AN142" t="s">
        <v>6</v>
      </c>
      <c r="AO142" t="s">
        <v>6</v>
      </c>
      <c r="AP142" t="s">
        <v>289</v>
      </c>
      <c r="AQ142">
        <v>0</v>
      </c>
      <c r="AR142">
        <v>1</v>
      </c>
      <c r="AS142">
        <v>0</v>
      </c>
      <c r="AT142">
        <v>0</v>
      </c>
      <c r="AU142">
        <v>0</v>
      </c>
      <c r="AV142">
        <v>1</v>
      </c>
      <c r="AW142" s="1">
        <v>45149</v>
      </c>
      <c r="AX142" s="1">
        <v>45149</v>
      </c>
      <c r="AY142" t="s">
        <v>533</v>
      </c>
      <c r="AZ142" t="s">
        <v>5</v>
      </c>
      <c r="BA142" s="1">
        <v>45160</v>
      </c>
      <c r="BB142">
        <v>129393.92</v>
      </c>
      <c r="BC142">
        <v>-0.4</v>
      </c>
      <c r="BD142">
        <v>-0.4</v>
      </c>
    </row>
    <row r="143" spans="1:56" x14ac:dyDescent="0.35">
      <c r="A143" t="s">
        <v>1027</v>
      </c>
      <c r="B143" t="s">
        <v>193</v>
      </c>
      <c r="C143" t="s">
        <v>93</v>
      </c>
      <c r="D143" t="s">
        <v>1</v>
      </c>
      <c r="E143" t="s">
        <v>470</v>
      </c>
      <c r="F143" t="s">
        <v>6</v>
      </c>
      <c r="G143" t="s">
        <v>350</v>
      </c>
      <c r="H143" s="1">
        <v>45658</v>
      </c>
      <c r="I143" s="1">
        <v>46752</v>
      </c>
      <c r="J143" t="s">
        <v>269</v>
      </c>
      <c r="K143" t="s">
        <v>6</v>
      </c>
      <c r="L143" t="s">
        <v>1028</v>
      </c>
      <c r="M143" t="s">
        <v>350</v>
      </c>
      <c r="N143" t="s">
        <v>285</v>
      </c>
      <c r="O143" t="s">
        <v>6</v>
      </c>
      <c r="P143" s="2">
        <v>45601.556597222225</v>
      </c>
      <c r="Q143">
        <v>19746822</v>
      </c>
      <c r="R143" s="1">
        <v>45617</v>
      </c>
      <c r="S143" t="s">
        <v>1029</v>
      </c>
      <c r="T143" t="s">
        <v>273</v>
      </c>
      <c r="U143" t="s">
        <v>353</v>
      </c>
      <c r="V143" s="2">
        <v>45601.556597222225</v>
      </c>
      <c r="W143" t="s">
        <v>6</v>
      </c>
      <c r="X143" t="s">
        <v>6</v>
      </c>
      <c r="Y143" t="s">
        <v>6</v>
      </c>
      <c r="Z143" t="s">
        <v>1030</v>
      </c>
      <c r="AA143" s="2">
        <v>45615.721377314818</v>
      </c>
      <c r="AB143" t="s">
        <v>275</v>
      </c>
      <c r="AC143" t="s">
        <v>6</v>
      </c>
      <c r="AD143">
        <v>18618741</v>
      </c>
      <c r="AE143">
        <v>1128081</v>
      </c>
      <c r="AF143">
        <v>19746822</v>
      </c>
      <c r="AG143" t="s">
        <v>6</v>
      </c>
      <c r="AH143" t="s">
        <v>276</v>
      </c>
      <c r="AI143" s="2">
        <v>45618.136053240742</v>
      </c>
      <c r="AJ143" t="s">
        <v>6</v>
      </c>
      <c r="AK143" t="s">
        <v>46</v>
      </c>
      <c r="AL143" t="s">
        <v>1031</v>
      </c>
      <c r="AM143" t="s">
        <v>6</v>
      </c>
      <c r="AN143" t="s">
        <v>6</v>
      </c>
      <c r="AO143" t="s">
        <v>6</v>
      </c>
      <c r="AP143" t="s">
        <v>350</v>
      </c>
      <c r="AQ143">
        <v>0</v>
      </c>
      <c r="AR143">
        <v>1</v>
      </c>
      <c r="AS143">
        <v>0</v>
      </c>
      <c r="AT143">
        <v>0</v>
      </c>
      <c r="AU143">
        <v>0</v>
      </c>
      <c r="AV143">
        <v>1</v>
      </c>
      <c r="AW143" s="1">
        <v>45162</v>
      </c>
      <c r="AX143" s="1">
        <v>45618</v>
      </c>
      <c r="AY143" t="s">
        <v>481</v>
      </c>
      <c r="AZ143" t="s">
        <v>93</v>
      </c>
      <c r="BA143" s="1">
        <v>44789</v>
      </c>
      <c r="BB143">
        <v>34834</v>
      </c>
      <c r="BC143">
        <v>12.4</v>
      </c>
      <c r="BD143">
        <v>27.6</v>
      </c>
    </row>
    <row r="144" spans="1:56" x14ac:dyDescent="0.35">
      <c r="A144" t="s">
        <v>1032</v>
      </c>
      <c r="B144" t="s">
        <v>213</v>
      </c>
      <c r="C144" t="s">
        <v>214</v>
      </c>
      <c r="D144" t="s">
        <v>1</v>
      </c>
      <c r="E144" t="s">
        <v>1033</v>
      </c>
      <c r="F144" t="s">
        <v>6</v>
      </c>
      <c r="G144" t="s">
        <v>682</v>
      </c>
      <c r="H144" s="1">
        <v>46023</v>
      </c>
      <c r="I144" s="1">
        <v>46996</v>
      </c>
      <c r="J144" t="s">
        <v>269</v>
      </c>
      <c r="K144" t="s">
        <v>6</v>
      </c>
      <c r="L144" t="s">
        <v>1034</v>
      </c>
      <c r="M144" t="s">
        <v>682</v>
      </c>
      <c r="N144" t="s">
        <v>377</v>
      </c>
      <c r="O144" t="s">
        <v>6</v>
      </c>
      <c r="P144" s="2">
        <v>45720.634502314817</v>
      </c>
      <c r="Q144">
        <v>81566</v>
      </c>
      <c r="R144" s="1">
        <v>45730</v>
      </c>
      <c r="S144" t="s">
        <v>1035</v>
      </c>
      <c r="T144" t="s">
        <v>273</v>
      </c>
      <c r="U144" t="s">
        <v>308</v>
      </c>
      <c r="V144" s="2">
        <v>45720.63449074074</v>
      </c>
      <c r="W144" t="s">
        <v>6</v>
      </c>
      <c r="X144" t="s">
        <v>6</v>
      </c>
      <c r="Y144" t="s">
        <v>6</v>
      </c>
      <c r="Z144" t="s">
        <v>460</v>
      </c>
      <c r="AA144" s="2">
        <v>45727.429768518516</v>
      </c>
      <c r="AB144" t="s">
        <v>275</v>
      </c>
      <c r="AC144" t="s">
        <v>6</v>
      </c>
      <c r="AD144">
        <v>81566</v>
      </c>
      <c r="AE144">
        <v>0</v>
      </c>
      <c r="AF144">
        <v>81566</v>
      </c>
      <c r="AG144" t="s">
        <v>6</v>
      </c>
      <c r="AH144" t="s">
        <v>276</v>
      </c>
      <c r="AI144" s="2">
        <v>45729.853460648148</v>
      </c>
      <c r="AJ144" t="s">
        <v>6</v>
      </c>
      <c r="AK144" t="s">
        <v>46</v>
      </c>
      <c r="AL144" t="s">
        <v>1036</v>
      </c>
      <c r="AM144" t="s">
        <v>6</v>
      </c>
      <c r="AN144" t="s">
        <v>6</v>
      </c>
      <c r="AO144" t="s">
        <v>6</v>
      </c>
      <c r="AP144" t="s">
        <v>303</v>
      </c>
      <c r="AQ144">
        <v>0</v>
      </c>
      <c r="AR144">
        <v>1</v>
      </c>
      <c r="AS144">
        <v>0</v>
      </c>
      <c r="AT144">
        <v>0</v>
      </c>
      <c r="AU144">
        <v>0</v>
      </c>
      <c r="AV144">
        <v>1</v>
      </c>
      <c r="AW144" s="1">
        <v>45729</v>
      </c>
      <c r="AX144" t="s">
        <v>6</v>
      </c>
      <c r="AY144" t="s">
        <v>1037</v>
      </c>
      <c r="AZ144" t="s">
        <v>214</v>
      </c>
      <c r="BA144" s="1">
        <v>45660</v>
      </c>
      <c r="BB144">
        <v>177000</v>
      </c>
      <c r="BC144">
        <v>2.2999999999999998</v>
      </c>
      <c r="BD144" t="s">
        <v>6</v>
      </c>
    </row>
    <row r="145" spans="1:56" x14ac:dyDescent="0.35">
      <c r="A145" t="s">
        <v>1038</v>
      </c>
      <c r="B145" t="s">
        <v>194</v>
      </c>
      <c r="C145" t="s">
        <v>115</v>
      </c>
      <c r="D145" t="s">
        <v>2</v>
      </c>
      <c r="E145" t="s">
        <v>374</v>
      </c>
      <c r="F145" t="s">
        <v>6</v>
      </c>
      <c r="G145" t="s">
        <v>397</v>
      </c>
      <c r="H145" s="1">
        <v>45099</v>
      </c>
      <c r="I145" s="1">
        <v>46621</v>
      </c>
      <c r="J145" t="s">
        <v>269</v>
      </c>
      <c r="K145" t="s">
        <v>6</v>
      </c>
      <c r="L145" t="s">
        <v>1039</v>
      </c>
      <c r="M145" t="s">
        <v>397</v>
      </c>
      <c r="N145" t="s">
        <v>377</v>
      </c>
      <c r="O145" t="s">
        <v>6</v>
      </c>
      <c r="P145" s="2">
        <v>45154.525127314817</v>
      </c>
      <c r="Q145">
        <v>600000</v>
      </c>
      <c r="R145" s="1">
        <v>45107</v>
      </c>
      <c r="S145" t="s">
        <v>194</v>
      </c>
      <c r="T145" t="s">
        <v>273</v>
      </c>
      <c r="U145" t="s">
        <v>115</v>
      </c>
      <c r="V145" s="2">
        <v>45154.525127314817</v>
      </c>
      <c r="W145" t="s">
        <v>6</v>
      </c>
      <c r="X145" t="s">
        <v>6</v>
      </c>
      <c r="Y145" t="s">
        <v>6</v>
      </c>
      <c r="Z145" t="s">
        <v>6</v>
      </c>
      <c r="AA145" s="2">
        <v>45174.489062499997</v>
      </c>
      <c r="AB145" t="s">
        <v>275</v>
      </c>
      <c r="AC145" t="s">
        <v>6</v>
      </c>
      <c r="AD145">
        <v>500000</v>
      </c>
      <c r="AE145">
        <v>100000</v>
      </c>
      <c r="AF145" s="29" t="s">
        <v>1040</v>
      </c>
      <c r="AG145" t="s">
        <v>6</v>
      </c>
      <c r="AH145" t="s">
        <v>276</v>
      </c>
      <c r="AI145" s="2">
        <v>45174.739548611113</v>
      </c>
      <c r="AJ145" s="2">
        <v>45174.489641203705</v>
      </c>
      <c r="AK145" t="s">
        <v>43</v>
      </c>
      <c r="AL145" t="s">
        <v>1041</v>
      </c>
      <c r="AM145" t="s">
        <v>1100</v>
      </c>
      <c r="AN145">
        <v>605</v>
      </c>
      <c r="AO145" t="s">
        <v>707</v>
      </c>
      <c r="AP145" t="s">
        <v>303</v>
      </c>
      <c r="AQ145">
        <v>1</v>
      </c>
      <c r="AR145">
        <v>0</v>
      </c>
      <c r="AS145">
        <v>0</v>
      </c>
      <c r="AT145">
        <v>0</v>
      </c>
      <c r="AU145">
        <v>0</v>
      </c>
      <c r="AV145">
        <v>1</v>
      </c>
      <c r="AW145" s="1">
        <v>45098</v>
      </c>
      <c r="AX145" s="1">
        <v>45098</v>
      </c>
      <c r="AY145" t="s">
        <v>585</v>
      </c>
      <c r="AZ145" t="s">
        <v>115</v>
      </c>
      <c r="BA145" s="1">
        <v>41506</v>
      </c>
      <c r="BB145">
        <v>67500</v>
      </c>
      <c r="BC145">
        <v>119.7</v>
      </c>
      <c r="BD145">
        <v>119.7</v>
      </c>
    </row>
    <row r="146" spans="1:56" x14ac:dyDescent="0.35">
      <c r="A146" t="s">
        <v>1042</v>
      </c>
      <c r="B146" t="s">
        <v>195</v>
      </c>
      <c r="C146" t="s">
        <v>115</v>
      </c>
      <c r="D146" t="s">
        <v>1</v>
      </c>
      <c r="E146" t="s">
        <v>312</v>
      </c>
      <c r="F146" t="s">
        <v>1043</v>
      </c>
      <c r="G146" t="s">
        <v>397</v>
      </c>
      <c r="H146" s="1">
        <v>45627</v>
      </c>
      <c r="I146" s="1">
        <v>45808</v>
      </c>
      <c r="J146" t="s">
        <v>269</v>
      </c>
      <c r="K146" t="s">
        <v>6</v>
      </c>
      <c r="L146" t="s">
        <v>1044</v>
      </c>
      <c r="M146" t="s">
        <v>397</v>
      </c>
      <c r="N146" t="s">
        <v>296</v>
      </c>
      <c r="O146" t="s">
        <v>6</v>
      </c>
      <c r="P146" s="2">
        <v>45384.586284722223</v>
      </c>
      <c r="Q146">
        <v>55800</v>
      </c>
      <c r="R146" s="1">
        <v>45387</v>
      </c>
      <c r="S146" t="s">
        <v>195</v>
      </c>
      <c r="T146" t="s">
        <v>273</v>
      </c>
      <c r="U146" t="s">
        <v>115</v>
      </c>
      <c r="V146" s="2">
        <v>45384.586284722223</v>
      </c>
      <c r="W146" t="s">
        <v>6</v>
      </c>
      <c r="X146" t="s">
        <v>6</v>
      </c>
      <c r="Y146" t="s">
        <v>6</v>
      </c>
      <c r="Z146" t="s">
        <v>6</v>
      </c>
      <c r="AA146" s="2">
        <v>45386.389421296299</v>
      </c>
      <c r="AB146" t="s">
        <v>275</v>
      </c>
      <c r="AC146" t="s">
        <v>6</v>
      </c>
      <c r="AD146">
        <v>40264</v>
      </c>
      <c r="AE146">
        <v>15536</v>
      </c>
      <c r="AF146">
        <v>55800</v>
      </c>
      <c r="AG146" t="s">
        <v>299</v>
      </c>
      <c r="AH146" t="s">
        <v>300</v>
      </c>
      <c r="AI146" s="2">
        <v>45386.75849537037</v>
      </c>
      <c r="AJ146" t="s">
        <v>6</v>
      </c>
      <c r="AK146" t="s">
        <v>43</v>
      </c>
      <c r="AL146" t="s">
        <v>1045</v>
      </c>
      <c r="AM146" t="s">
        <v>6</v>
      </c>
      <c r="AN146" t="s">
        <v>6</v>
      </c>
      <c r="AO146" t="s">
        <v>6</v>
      </c>
      <c r="AP146" t="s">
        <v>303</v>
      </c>
      <c r="AQ146">
        <v>0</v>
      </c>
      <c r="AR146">
        <v>1</v>
      </c>
      <c r="AS146">
        <v>0</v>
      </c>
      <c r="AT146">
        <v>0</v>
      </c>
      <c r="AU146">
        <v>0</v>
      </c>
      <c r="AV146">
        <v>1</v>
      </c>
      <c r="AW146" s="1">
        <v>45098</v>
      </c>
      <c r="AX146" s="1">
        <v>45098</v>
      </c>
      <c r="AY146" t="s">
        <v>585</v>
      </c>
      <c r="AZ146" t="s">
        <v>115</v>
      </c>
      <c r="BA146" s="1">
        <v>41506</v>
      </c>
      <c r="BB146">
        <v>67500</v>
      </c>
      <c r="BC146">
        <v>119.7</v>
      </c>
      <c r="BD146">
        <v>119.7</v>
      </c>
    </row>
    <row r="147" spans="1:56" x14ac:dyDescent="0.35">
      <c r="A147" t="s">
        <v>1046</v>
      </c>
      <c r="B147" t="s">
        <v>196</v>
      </c>
      <c r="C147" t="s">
        <v>129</v>
      </c>
      <c r="D147" t="s">
        <v>7</v>
      </c>
      <c r="E147" t="s">
        <v>413</v>
      </c>
      <c r="F147" t="s">
        <v>6</v>
      </c>
      <c r="G147" t="s">
        <v>566</v>
      </c>
      <c r="H147" t="s">
        <v>6</v>
      </c>
      <c r="I147" t="s">
        <v>6</v>
      </c>
      <c r="J147" t="s">
        <v>359</v>
      </c>
      <c r="K147" t="s">
        <v>6</v>
      </c>
      <c r="L147" t="s">
        <v>1047</v>
      </c>
      <c r="M147" t="s">
        <v>566</v>
      </c>
      <c r="N147" t="s">
        <v>285</v>
      </c>
      <c r="O147" t="s">
        <v>6</v>
      </c>
      <c r="P147" s="2">
        <v>45611.502638888887</v>
      </c>
      <c r="Q147" t="s">
        <v>6</v>
      </c>
      <c r="R147" s="1">
        <v>45693</v>
      </c>
      <c r="S147" t="s">
        <v>196</v>
      </c>
      <c r="T147" t="s">
        <v>273</v>
      </c>
      <c r="U147" t="s">
        <v>129</v>
      </c>
      <c r="V147" s="2">
        <v>45611.502627314818</v>
      </c>
      <c r="W147" t="s">
        <v>6</v>
      </c>
      <c r="X147" t="s">
        <v>6</v>
      </c>
      <c r="Y147" t="s">
        <v>7</v>
      </c>
      <c r="Z147" t="s">
        <v>6</v>
      </c>
      <c r="AA147" t="s">
        <v>6</v>
      </c>
      <c r="AB147" t="s">
        <v>327</v>
      </c>
      <c r="AC147" t="s">
        <v>6</v>
      </c>
      <c r="AD147" t="s">
        <v>6</v>
      </c>
      <c r="AE147" t="s">
        <v>6</v>
      </c>
      <c r="AF147" t="s">
        <v>6</v>
      </c>
      <c r="AG147" t="s">
        <v>6</v>
      </c>
      <c r="AH147" t="s">
        <v>276</v>
      </c>
      <c r="AI147" s="2">
        <v>45663.645532407405</v>
      </c>
      <c r="AJ147" t="s">
        <v>6</v>
      </c>
      <c r="AK147" t="s">
        <v>46</v>
      </c>
      <c r="AL147" t="s">
        <v>1048</v>
      </c>
      <c r="AM147" t="s">
        <v>6</v>
      </c>
      <c r="AN147" t="s">
        <v>6</v>
      </c>
      <c r="AO147" t="s">
        <v>6</v>
      </c>
      <c r="AP147" t="s">
        <v>289</v>
      </c>
      <c r="AQ147">
        <v>0</v>
      </c>
      <c r="AR147">
        <v>0</v>
      </c>
      <c r="AS147">
        <v>0</v>
      </c>
      <c r="AT147">
        <v>1</v>
      </c>
      <c r="AU147">
        <v>0</v>
      </c>
      <c r="AV147">
        <v>1</v>
      </c>
      <c r="AW147" s="1">
        <v>45574</v>
      </c>
      <c r="AX147" s="1">
        <v>45574</v>
      </c>
      <c r="AY147" t="s">
        <v>637</v>
      </c>
      <c r="AZ147" t="s">
        <v>129</v>
      </c>
      <c r="BA147" s="1">
        <v>45524</v>
      </c>
      <c r="BB147">
        <v>297600</v>
      </c>
      <c r="BC147">
        <v>1.7</v>
      </c>
      <c r="BD147">
        <v>1.7</v>
      </c>
    </row>
    <row r="148" spans="1:56" x14ac:dyDescent="0.35">
      <c r="A148" t="s">
        <v>1049</v>
      </c>
      <c r="B148" t="s">
        <v>197</v>
      </c>
      <c r="C148" t="s">
        <v>78</v>
      </c>
      <c r="D148" t="s">
        <v>2</v>
      </c>
      <c r="E148" t="s">
        <v>1050</v>
      </c>
      <c r="F148" t="s">
        <v>312</v>
      </c>
      <c r="G148" t="s">
        <v>1051</v>
      </c>
      <c r="H148" s="1">
        <v>45108</v>
      </c>
      <c r="I148" s="1">
        <v>45473</v>
      </c>
      <c r="J148" t="s">
        <v>269</v>
      </c>
      <c r="K148" t="s">
        <v>6</v>
      </c>
      <c r="L148" t="s">
        <v>1052</v>
      </c>
      <c r="M148" t="s">
        <v>397</v>
      </c>
      <c r="N148" t="s">
        <v>335</v>
      </c>
      <c r="O148" t="s">
        <v>6</v>
      </c>
      <c r="P148" s="2">
        <v>45078.702233796299</v>
      </c>
      <c r="Q148">
        <v>2462.75</v>
      </c>
      <c r="R148" s="1">
        <v>45086</v>
      </c>
      <c r="S148" t="s">
        <v>1053</v>
      </c>
      <c r="T148" t="s">
        <v>273</v>
      </c>
      <c r="U148" t="s">
        <v>421</v>
      </c>
      <c r="V148" s="2">
        <v>45078.702222222222</v>
      </c>
      <c r="W148" t="s">
        <v>6</v>
      </c>
      <c r="X148" t="s">
        <v>6</v>
      </c>
      <c r="Y148" t="s">
        <v>6</v>
      </c>
      <c r="Z148" t="s">
        <v>1054</v>
      </c>
      <c r="AA148" s="2">
        <v>45086.514884259261</v>
      </c>
      <c r="AB148" t="s">
        <v>275</v>
      </c>
      <c r="AC148" t="s">
        <v>6</v>
      </c>
      <c r="AD148">
        <v>2462.75</v>
      </c>
      <c r="AE148">
        <v>0</v>
      </c>
      <c r="AF148">
        <v>2462.75</v>
      </c>
      <c r="AG148" t="s">
        <v>299</v>
      </c>
      <c r="AH148" t="s">
        <v>300</v>
      </c>
      <c r="AI148" s="2">
        <v>45091.705648148149</v>
      </c>
      <c r="AJ148" s="2">
        <v>45334.350648148145</v>
      </c>
      <c r="AK148" t="s">
        <v>42</v>
      </c>
      <c r="AL148" t="s">
        <v>1055</v>
      </c>
      <c r="AM148" t="s">
        <v>1100</v>
      </c>
      <c r="AN148">
        <v>2463</v>
      </c>
      <c r="AO148" t="s">
        <v>329</v>
      </c>
      <c r="AP148" t="s">
        <v>303</v>
      </c>
      <c r="AQ148">
        <v>1</v>
      </c>
      <c r="AR148">
        <v>0</v>
      </c>
      <c r="AS148">
        <v>0</v>
      </c>
      <c r="AT148">
        <v>0</v>
      </c>
      <c r="AU148">
        <v>0</v>
      </c>
      <c r="AV148">
        <v>1</v>
      </c>
      <c r="AW148" s="1">
        <v>45091</v>
      </c>
      <c r="AX148" s="1">
        <v>45147</v>
      </c>
      <c r="AY148" t="s">
        <v>420</v>
      </c>
      <c r="AZ148" t="s">
        <v>421</v>
      </c>
      <c r="BA148" s="1">
        <v>44939</v>
      </c>
      <c r="BB148">
        <v>175000</v>
      </c>
      <c r="BC148">
        <v>5.0999999999999996</v>
      </c>
      <c r="BD148">
        <v>6.9</v>
      </c>
    </row>
    <row r="149" spans="1:56" x14ac:dyDescent="0.35">
      <c r="A149" t="s">
        <v>1056</v>
      </c>
      <c r="B149" t="s">
        <v>13</v>
      </c>
      <c r="C149" t="s">
        <v>5</v>
      </c>
      <c r="D149" t="s">
        <v>7</v>
      </c>
      <c r="E149" t="s">
        <v>528</v>
      </c>
      <c r="F149" t="s">
        <v>6</v>
      </c>
      <c r="G149" t="s">
        <v>529</v>
      </c>
      <c r="H149" s="1">
        <v>45474</v>
      </c>
      <c r="I149" s="1">
        <v>46568</v>
      </c>
      <c r="J149" t="s">
        <v>269</v>
      </c>
      <c r="K149" t="s">
        <v>6</v>
      </c>
      <c r="L149" t="s">
        <v>1057</v>
      </c>
      <c r="M149" t="s">
        <v>529</v>
      </c>
      <c r="N149" t="s">
        <v>285</v>
      </c>
      <c r="O149" t="s">
        <v>6</v>
      </c>
      <c r="P149" s="2">
        <v>45294.354467592595</v>
      </c>
      <c r="Q149">
        <v>870378</v>
      </c>
      <c r="R149" s="1">
        <v>45335</v>
      </c>
      <c r="S149" t="s">
        <v>13</v>
      </c>
      <c r="T149" t="s">
        <v>273</v>
      </c>
      <c r="U149" t="s">
        <v>5</v>
      </c>
      <c r="V149" s="2">
        <v>45294.354467592595</v>
      </c>
      <c r="W149" t="s">
        <v>6</v>
      </c>
      <c r="X149" t="s">
        <v>6</v>
      </c>
      <c r="Y149" t="s">
        <v>7</v>
      </c>
      <c r="Z149" t="s">
        <v>6</v>
      </c>
      <c r="AA149" s="2">
        <v>45330.616851851853</v>
      </c>
      <c r="AB149" t="s">
        <v>275</v>
      </c>
      <c r="AC149" t="s">
        <v>6</v>
      </c>
      <c r="AD149">
        <v>707241</v>
      </c>
      <c r="AE149">
        <v>163137</v>
      </c>
      <c r="AF149">
        <v>870378</v>
      </c>
      <c r="AG149" t="s">
        <v>6</v>
      </c>
      <c r="AH149" t="s">
        <v>276</v>
      </c>
      <c r="AI149" s="2">
        <v>45349.711956018517</v>
      </c>
      <c r="AJ149" t="s">
        <v>6</v>
      </c>
      <c r="AK149" t="s">
        <v>43</v>
      </c>
      <c r="AL149" t="s">
        <v>1058</v>
      </c>
      <c r="AM149" t="s">
        <v>6</v>
      </c>
      <c r="AN149" t="s">
        <v>6</v>
      </c>
      <c r="AO149" t="s">
        <v>6</v>
      </c>
      <c r="AP149" t="s">
        <v>289</v>
      </c>
      <c r="AQ149">
        <v>0</v>
      </c>
      <c r="AR149">
        <v>0</v>
      </c>
      <c r="AS149">
        <v>0</v>
      </c>
      <c r="AT149">
        <v>1</v>
      </c>
      <c r="AU149">
        <v>0</v>
      </c>
      <c r="AV149">
        <v>1</v>
      </c>
      <c r="AW149" s="1">
        <v>45149</v>
      </c>
      <c r="AX149" s="1">
        <v>45149</v>
      </c>
      <c r="AY149" t="s">
        <v>533</v>
      </c>
      <c r="AZ149" t="s">
        <v>5</v>
      </c>
      <c r="BA149" s="1">
        <v>45160</v>
      </c>
      <c r="BB149">
        <v>129393.92</v>
      </c>
      <c r="BC149">
        <v>-0.4</v>
      </c>
      <c r="BD149">
        <v>-0.4</v>
      </c>
    </row>
    <row r="150" spans="1:56" x14ac:dyDescent="0.35">
      <c r="A150" t="s">
        <v>1059</v>
      </c>
      <c r="B150" t="s">
        <v>198</v>
      </c>
      <c r="C150" t="s">
        <v>66</v>
      </c>
      <c r="D150" t="s">
        <v>1</v>
      </c>
      <c r="E150" t="s">
        <v>312</v>
      </c>
      <c r="F150" t="s">
        <v>6</v>
      </c>
      <c r="G150" t="s">
        <v>375</v>
      </c>
      <c r="H150" s="1">
        <v>45870</v>
      </c>
      <c r="I150" s="1">
        <v>46966</v>
      </c>
      <c r="J150" t="s">
        <v>269</v>
      </c>
      <c r="K150" t="s">
        <v>6</v>
      </c>
      <c r="L150" t="s">
        <v>1060</v>
      </c>
      <c r="M150" t="s">
        <v>375</v>
      </c>
      <c r="N150" t="s">
        <v>271</v>
      </c>
      <c r="O150" t="s">
        <v>6</v>
      </c>
      <c r="P150" s="2">
        <v>45611.449502314812</v>
      </c>
      <c r="Q150">
        <v>19656</v>
      </c>
      <c r="R150" s="1">
        <v>45703</v>
      </c>
      <c r="S150" t="s">
        <v>1061</v>
      </c>
      <c r="T150" t="s">
        <v>273</v>
      </c>
      <c r="U150" t="s">
        <v>66</v>
      </c>
      <c r="V150" s="2">
        <v>45611.449490740742</v>
      </c>
      <c r="W150" t="s">
        <v>6</v>
      </c>
      <c r="X150" t="s">
        <v>6</v>
      </c>
      <c r="Y150" t="s">
        <v>6</v>
      </c>
      <c r="Z150" t="s">
        <v>1062</v>
      </c>
      <c r="AA150" s="2">
        <v>45698.542638888888</v>
      </c>
      <c r="AB150" t="s">
        <v>275</v>
      </c>
      <c r="AC150" t="s">
        <v>6</v>
      </c>
      <c r="AD150">
        <v>17839</v>
      </c>
      <c r="AE150">
        <v>1787</v>
      </c>
      <c r="AF150">
        <v>19656</v>
      </c>
      <c r="AG150" t="s">
        <v>6</v>
      </c>
      <c r="AH150" t="s">
        <v>276</v>
      </c>
      <c r="AI150" s="2">
        <v>45702.894641203704</v>
      </c>
      <c r="AJ150" t="s">
        <v>6</v>
      </c>
      <c r="AK150" t="s">
        <v>46</v>
      </c>
      <c r="AL150" t="s">
        <v>1063</v>
      </c>
      <c r="AM150" t="s">
        <v>6</v>
      </c>
      <c r="AN150" t="s">
        <v>6</v>
      </c>
      <c r="AO150" t="s">
        <v>6</v>
      </c>
      <c r="AP150" t="s">
        <v>278</v>
      </c>
      <c r="AQ150">
        <v>0</v>
      </c>
      <c r="AR150">
        <v>1</v>
      </c>
      <c r="AS150">
        <v>0</v>
      </c>
      <c r="AT150">
        <v>0</v>
      </c>
      <c r="AU150">
        <v>0</v>
      </c>
      <c r="AV150">
        <v>1</v>
      </c>
      <c r="AW150" s="1">
        <v>45702</v>
      </c>
      <c r="AX150" t="s">
        <v>6</v>
      </c>
      <c r="AY150" t="s">
        <v>380</v>
      </c>
      <c r="AZ150" t="s">
        <v>66</v>
      </c>
      <c r="BA150" s="1">
        <v>45524</v>
      </c>
      <c r="BB150">
        <v>76987.5</v>
      </c>
      <c r="BC150">
        <v>5.9</v>
      </c>
      <c r="BD150" t="s">
        <v>6</v>
      </c>
    </row>
    <row r="151" spans="1:56" x14ac:dyDescent="0.35">
      <c r="A151" t="s">
        <v>1064</v>
      </c>
      <c r="B151" t="s">
        <v>199</v>
      </c>
      <c r="C151" t="s">
        <v>73</v>
      </c>
      <c r="D151" t="s">
        <v>1</v>
      </c>
      <c r="E151" t="s">
        <v>312</v>
      </c>
      <c r="F151" t="s">
        <v>6</v>
      </c>
      <c r="G151" t="s">
        <v>397</v>
      </c>
      <c r="H151" s="1">
        <v>45413</v>
      </c>
      <c r="I151" s="1">
        <v>46142</v>
      </c>
      <c r="J151" t="s">
        <v>269</v>
      </c>
      <c r="K151" t="s">
        <v>6</v>
      </c>
      <c r="L151" t="s">
        <v>1065</v>
      </c>
      <c r="M151" t="s">
        <v>397</v>
      </c>
      <c r="N151" t="s">
        <v>285</v>
      </c>
      <c r="O151" t="s">
        <v>6</v>
      </c>
      <c r="P151" s="2">
        <v>45260.693842592591</v>
      </c>
      <c r="Q151">
        <v>29993</v>
      </c>
      <c r="R151" s="1">
        <v>45267</v>
      </c>
      <c r="S151" t="s">
        <v>199</v>
      </c>
      <c r="T151" t="s">
        <v>273</v>
      </c>
      <c r="U151" t="s">
        <v>73</v>
      </c>
      <c r="V151" s="2">
        <v>45260.693842592591</v>
      </c>
      <c r="W151" t="s">
        <v>6</v>
      </c>
      <c r="X151" t="s">
        <v>6</v>
      </c>
      <c r="Y151" t="s">
        <v>6</v>
      </c>
      <c r="Z151" t="s">
        <v>6</v>
      </c>
      <c r="AA151" s="2">
        <v>45265.591412037036</v>
      </c>
      <c r="AB151" t="s">
        <v>275</v>
      </c>
      <c r="AC151" t="s">
        <v>6</v>
      </c>
      <c r="AD151">
        <v>29696</v>
      </c>
      <c r="AE151">
        <v>297</v>
      </c>
      <c r="AF151">
        <v>29993</v>
      </c>
      <c r="AG151" t="s">
        <v>6</v>
      </c>
      <c r="AH151" t="s">
        <v>276</v>
      </c>
      <c r="AI151" s="2">
        <v>45266.650312500002</v>
      </c>
      <c r="AJ151" t="s">
        <v>6</v>
      </c>
      <c r="AK151" t="s">
        <v>43</v>
      </c>
      <c r="AL151" t="s">
        <v>1066</v>
      </c>
      <c r="AM151" t="s">
        <v>6</v>
      </c>
      <c r="AN151" t="s">
        <v>6</v>
      </c>
      <c r="AO151" t="s">
        <v>6</v>
      </c>
      <c r="AP151" t="s">
        <v>303</v>
      </c>
      <c r="AQ151">
        <v>0</v>
      </c>
      <c r="AR151">
        <v>1</v>
      </c>
      <c r="AS151">
        <v>0</v>
      </c>
      <c r="AT151">
        <v>0</v>
      </c>
      <c r="AU151">
        <v>0</v>
      </c>
      <c r="AV151">
        <v>1</v>
      </c>
      <c r="AW151" s="1">
        <v>45266</v>
      </c>
      <c r="AX151" s="1">
        <v>45266</v>
      </c>
      <c r="AY151" t="s">
        <v>401</v>
      </c>
      <c r="AZ151" t="s">
        <v>402</v>
      </c>
      <c r="BA151" s="1">
        <v>44937</v>
      </c>
      <c r="BB151">
        <v>175000</v>
      </c>
      <c r="BC151">
        <v>11</v>
      </c>
      <c r="BD151">
        <v>11</v>
      </c>
    </row>
    <row r="152" spans="1:56" x14ac:dyDescent="0.35">
      <c r="A152" t="s">
        <v>1067</v>
      </c>
      <c r="B152" t="s">
        <v>200</v>
      </c>
      <c r="C152" t="s">
        <v>85</v>
      </c>
      <c r="D152" t="s">
        <v>1</v>
      </c>
      <c r="E152" t="s">
        <v>720</v>
      </c>
      <c r="F152" t="s">
        <v>6</v>
      </c>
      <c r="G152" t="s">
        <v>294</v>
      </c>
      <c r="H152" s="1">
        <v>45839</v>
      </c>
      <c r="I152" s="1">
        <v>46934</v>
      </c>
      <c r="J152" t="s">
        <v>269</v>
      </c>
      <c r="K152" t="s">
        <v>6</v>
      </c>
      <c r="L152" t="s">
        <v>1068</v>
      </c>
      <c r="M152" t="s">
        <v>294</v>
      </c>
      <c r="N152" t="s">
        <v>271</v>
      </c>
      <c r="O152" t="s">
        <v>6</v>
      </c>
      <c r="P152" s="2">
        <v>45630.429872685185</v>
      </c>
      <c r="Q152">
        <v>160316.04999999999</v>
      </c>
      <c r="R152" s="1">
        <v>45679</v>
      </c>
      <c r="S152" t="s">
        <v>200</v>
      </c>
      <c r="T152" t="s">
        <v>273</v>
      </c>
      <c r="U152" t="s">
        <v>337</v>
      </c>
      <c r="V152" s="2">
        <v>45630.429861111108</v>
      </c>
      <c r="W152" t="s">
        <v>6</v>
      </c>
      <c r="X152" t="s">
        <v>6</v>
      </c>
      <c r="Y152" t="s">
        <v>6</v>
      </c>
      <c r="Z152" t="s">
        <v>369</v>
      </c>
      <c r="AA152" s="2">
        <v>45678.699317129627</v>
      </c>
      <c r="AB152" t="s">
        <v>275</v>
      </c>
      <c r="AC152" t="s">
        <v>6</v>
      </c>
      <c r="AD152">
        <v>148440.79</v>
      </c>
      <c r="AE152">
        <v>11875.26</v>
      </c>
      <c r="AF152">
        <v>160316.04999999999</v>
      </c>
      <c r="AG152" t="s">
        <v>6</v>
      </c>
      <c r="AH152" t="s">
        <v>276</v>
      </c>
      <c r="AI152" s="2">
        <v>45679.826886574076</v>
      </c>
      <c r="AJ152" t="s">
        <v>6</v>
      </c>
      <c r="AK152" t="s">
        <v>46</v>
      </c>
      <c r="AL152" t="s">
        <v>1069</v>
      </c>
      <c r="AM152" t="s">
        <v>6</v>
      </c>
      <c r="AN152" t="s">
        <v>6</v>
      </c>
      <c r="AO152" t="s">
        <v>6</v>
      </c>
      <c r="AP152" t="s">
        <v>303</v>
      </c>
      <c r="AQ152">
        <v>0</v>
      </c>
      <c r="AR152">
        <v>1</v>
      </c>
      <c r="AS152">
        <v>0</v>
      </c>
      <c r="AT152">
        <v>0</v>
      </c>
      <c r="AU152">
        <v>0</v>
      </c>
      <c r="AV152">
        <v>1</v>
      </c>
      <c r="AW152" s="1">
        <v>45495</v>
      </c>
      <c r="AX152" s="1">
        <v>45495</v>
      </c>
      <c r="AY152" t="s">
        <v>449</v>
      </c>
      <c r="AZ152" t="s">
        <v>85</v>
      </c>
      <c r="BA152" s="1">
        <v>45397</v>
      </c>
      <c r="BB152">
        <v>360750</v>
      </c>
      <c r="BC152">
        <v>3.3</v>
      </c>
      <c r="BD152">
        <v>3.3</v>
      </c>
    </row>
    <row r="153" spans="1:56" x14ac:dyDescent="0.35">
      <c r="A153" t="s">
        <v>1070</v>
      </c>
      <c r="B153" t="s">
        <v>201</v>
      </c>
      <c r="C153" t="s">
        <v>202</v>
      </c>
      <c r="D153" t="s">
        <v>2</v>
      </c>
      <c r="E153" t="s">
        <v>312</v>
      </c>
      <c r="F153" t="s">
        <v>6</v>
      </c>
      <c r="G153" t="s">
        <v>606</v>
      </c>
      <c r="H153" s="1">
        <v>45292</v>
      </c>
      <c r="I153" s="1">
        <v>45657</v>
      </c>
      <c r="J153" t="s">
        <v>6</v>
      </c>
      <c r="K153" t="s">
        <v>6</v>
      </c>
      <c r="L153" t="s">
        <v>1071</v>
      </c>
      <c r="M153" t="s">
        <v>606</v>
      </c>
      <c r="N153" t="s">
        <v>271</v>
      </c>
      <c r="O153" t="s">
        <v>6</v>
      </c>
      <c r="P153" s="2">
        <v>45245.504074074073</v>
      </c>
      <c r="Q153">
        <v>40000</v>
      </c>
      <c r="R153" s="1">
        <v>45257</v>
      </c>
      <c r="S153" t="s">
        <v>201</v>
      </c>
      <c r="T153" t="s">
        <v>273</v>
      </c>
      <c r="U153" t="s">
        <v>202</v>
      </c>
      <c r="V153" s="2">
        <v>45245.504074074073</v>
      </c>
      <c r="W153" t="s">
        <v>6</v>
      </c>
      <c r="X153" t="s">
        <v>6</v>
      </c>
      <c r="Y153" t="s">
        <v>6</v>
      </c>
      <c r="Z153" t="s">
        <v>6</v>
      </c>
      <c r="AA153" s="2">
        <v>45258.360729166663</v>
      </c>
      <c r="AB153" t="s">
        <v>275</v>
      </c>
      <c r="AC153" t="s">
        <v>6</v>
      </c>
      <c r="AD153">
        <v>40000</v>
      </c>
      <c r="AE153">
        <v>0</v>
      </c>
      <c r="AF153">
        <v>40000</v>
      </c>
      <c r="AG153" t="s">
        <v>6</v>
      </c>
      <c r="AH153" t="s">
        <v>276</v>
      </c>
      <c r="AI153" s="2">
        <v>45259.936967592592</v>
      </c>
      <c r="AJ153" s="2">
        <v>45637.72991898148</v>
      </c>
      <c r="AK153" t="s">
        <v>43</v>
      </c>
      <c r="AL153" t="s">
        <v>1072</v>
      </c>
      <c r="AM153" t="s">
        <v>1100</v>
      </c>
      <c r="AN153">
        <v>40000</v>
      </c>
      <c r="AO153" t="s">
        <v>329</v>
      </c>
      <c r="AP153" t="s">
        <v>609</v>
      </c>
      <c r="AQ153">
        <v>1</v>
      </c>
      <c r="AR153">
        <v>0</v>
      </c>
      <c r="AS153">
        <v>0</v>
      </c>
      <c r="AT153">
        <v>0</v>
      </c>
      <c r="AU153">
        <v>0</v>
      </c>
      <c r="AV153">
        <v>1</v>
      </c>
      <c r="AW153" s="1">
        <v>45259</v>
      </c>
      <c r="AX153" t="s">
        <v>6</v>
      </c>
      <c r="AY153" t="s">
        <v>1073</v>
      </c>
      <c r="AZ153" t="s">
        <v>1074</v>
      </c>
      <c r="BA153" s="1">
        <v>45160</v>
      </c>
      <c r="BB153">
        <v>18466.8</v>
      </c>
      <c r="BC153">
        <v>3.3</v>
      </c>
      <c r="BD153" t="s">
        <v>6</v>
      </c>
    </row>
    <row r="154" spans="1:56" x14ac:dyDescent="0.35">
      <c r="A154" t="s">
        <v>1075</v>
      </c>
      <c r="B154" t="s">
        <v>203</v>
      </c>
      <c r="C154" t="s">
        <v>73</v>
      </c>
      <c r="D154" t="s">
        <v>1</v>
      </c>
      <c r="E154" t="s">
        <v>282</v>
      </c>
      <c r="F154" t="s">
        <v>6</v>
      </c>
      <c r="G154" t="s">
        <v>397</v>
      </c>
      <c r="H154" s="1">
        <v>45663</v>
      </c>
      <c r="I154" s="1">
        <v>47480</v>
      </c>
      <c r="J154" t="s">
        <v>269</v>
      </c>
      <c r="K154" t="s">
        <v>6</v>
      </c>
      <c r="L154" t="s">
        <v>1076</v>
      </c>
      <c r="M154" t="s">
        <v>397</v>
      </c>
      <c r="N154" t="s">
        <v>285</v>
      </c>
      <c r="O154" t="s">
        <v>6</v>
      </c>
      <c r="P154" s="2">
        <v>45565.386643518519</v>
      </c>
      <c r="Q154">
        <v>997595</v>
      </c>
      <c r="R154" s="1">
        <v>45568</v>
      </c>
      <c r="S154" t="s">
        <v>1077</v>
      </c>
      <c r="T154" t="s">
        <v>273</v>
      </c>
      <c r="U154" t="s">
        <v>73</v>
      </c>
      <c r="V154" s="2">
        <v>45565.386631944442</v>
      </c>
      <c r="W154" t="s">
        <v>6</v>
      </c>
      <c r="X154" t="s">
        <v>6</v>
      </c>
      <c r="Y154" t="s">
        <v>6</v>
      </c>
      <c r="Z154" t="s">
        <v>1078</v>
      </c>
      <c r="AA154" s="2">
        <v>45567.731307870374</v>
      </c>
      <c r="AB154" t="s">
        <v>275</v>
      </c>
      <c r="AC154" t="s">
        <v>6</v>
      </c>
      <c r="AD154">
        <v>711282</v>
      </c>
      <c r="AE154">
        <v>286313</v>
      </c>
      <c r="AF154">
        <v>997595</v>
      </c>
      <c r="AG154" t="s">
        <v>6</v>
      </c>
      <c r="AH154" t="s">
        <v>276</v>
      </c>
      <c r="AI154" s="2">
        <v>45601.879351851851</v>
      </c>
      <c r="AJ154" t="s">
        <v>6</v>
      </c>
      <c r="AK154" t="s">
        <v>46</v>
      </c>
      <c r="AL154" t="s">
        <v>1079</v>
      </c>
      <c r="AM154" t="s">
        <v>6</v>
      </c>
      <c r="AN154" t="s">
        <v>6</v>
      </c>
      <c r="AO154" t="s">
        <v>6</v>
      </c>
      <c r="AP154" t="s">
        <v>303</v>
      </c>
      <c r="AQ154">
        <v>0</v>
      </c>
      <c r="AR154">
        <v>1</v>
      </c>
      <c r="AS154">
        <v>0</v>
      </c>
      <c r="AT154">
        <v>0</v>
      </c>
      <c r="AU154">
        <v>0</v>
      </c>
      <c r="AV154">
        <v>1</v>
      </c>
      <c r="AW154" s="1">
        <v>45266</v>
      </c>
      <c r="AX154" s="1">
        <v>45266</v>
      </c>
      <c r="AY154" t="s">
        <v>401</v>
      </c>
      <c r="AZ154" t="s">
        <v>402</v>
      </c>
      <c r="BA154" s="1">
        <v>44937</v>
      </c>
      <c r="BB154">
        <v>175000</v>
      </c>
      <c r="BC154">
        <v>11</v>
      </c>
      <c r="BD154">
        <v>11</v>
      </c>
    </row>
    <row r="155" spans="1:56" x14ac:dyDescent="0.35">
      <c r="A155" t="s">
        <v>1080</v>
      </c>
      <c r="B155" t="s">
        <v>204</v>
      </c>
      <c r="C155" t="s">
        <v>205</v>
      </c>
      <c r="D155" t="s">
        <v>2</v>
      </c>
      <c r="E155" t="s">
        <v>1021</v>
      </c>
      <c r="F155" t="s">
        <v>579</v>
      </c>
      <c r="G155" t="s">
        <v>552</v>
      </c>
      <c r="H155" s="1">
        <v>45618</v>
      </c>
      <c r="I155" s="1">
        <v>45808</v>
      </c>
      <c r="J155" t="s">
        <v>269</v>
      </c>
      <c r="K155" t="s">
        <v>6</v>
      </c>
      <c r="L155" t="s">
        <v>1081</v>
      </c>
      <c r="M155" t="s">
        <v>552</v>
      </c>
      <c r="N155" t="s">
        <v>377</v>
      </c>
      <c r="O155" t="s">
        <v>6</v>
      </c>
      <c r="P155" s="2">
        <v>45608.588726851849</v>
      </c>
      <c r="Q155">
        <v>40000</v>
      </c>
      <c r="R155" s="1">
        <v>45618</v>
      </c>
      <c r="S155" t="s">
        <v>204</v>
      </c>
      <c r="T155" t="s">
        <v>273</v>
      </c>
      <c r="U155" t="s">
        <v>205</v>
      </c>
      <c r="V155" s="2">
        <v>45608.58871527778</v>
      </c>
      <c r="W155" t="s">
        <v>6</v>
      </c>
      <c r="X155" t="s">
        <v>6</v>
      </c>
      <c r="Y155" t="s">
        <v>6</v>
      </c>
      <c r="Z155" t="s">
        <v>1082</v>
      </c>
      <c r="AA155" s="2">
        <v>45635.644907407404</v>
      </c>
      <c r="AB155" t="s">
        <v>275</v>
      </c>
      <c r="AC155" t="s">
        <v>6</v>
      </c>
      <c r="AD155">
        <v>40000</v>
      </c>
      <c r="AE155">
        <v>0</v>
      </c>
      <c r="AF155">
        <v>40000</v>
      </c>
      <c r="AG155" t="s">
        <v>299</v>
      </c>
      <c r="AH155" t="s">
        <v>300</v>
      </c>
      <c r="AI155" s="2">
        <v>45687.017291666663</v>
      </c>
      <c r="AJ155" s="2">
        <v>45727.70789351852</v>
      </c>
      <c r="AK155" t="s">
        <v>46</v>
      </c>
      <c r="AL155" t="s">
        <v>1083</v>
      </c>
      <c r="AM155" t="s">
        <v>1100</v>
      </c>
      <c r="AN155">
        <v>40000</v>
      </c>
      <c r="AO155" t="s">
        <v>1084</v>
      </c>
      <c r="AP155" t="s">
        <v>303</v>
      </c>
      <c r="AQ155">
        <v>1</v>
      </c>
      <c r="AR155">
        <v>0</v>
      </c>
      <c r="AS155">
        <v>0</v>
      </c>
      <c r="AT155">
        <v>0</v>
      </c>
      <c r="AU155">
        <v>0</v>
      </c>
      <c r="AV155">
        <v>1</v>
      </c>
      <c r="AW155" s="1">
        <v>45687</v>
      </c>
      <c r="AX155" t="s">
        <v>6</v>
      </c>
      <c r="AY155" t="s">
        <v>1085</v>
      </c>
      <c r="AZ155" t="s">
        <v>205</v>
      </c>
      <c r="BA155" s="1">
        <v>45524</v>
      </c>
      <c r="BB155">
        <v>50000</v>
      </c>
      <c r="BC155">
        <v>5.4</v>
      </c>
      <c r="BD155" t="s">
        <v>6</v>
      </c>
    </row>
    <row r="156" spans="1:56" x14ac:dyDescent="0.35">
      <c r="A156" t="s">
        <v>1086</v>
      </c>
      <c r="B156" t="s">
        <v>206</v>
      </c>
      <c r="C156" t="s">
        <v>158</v>
      </c>
      <c r="D156" t="s">
        <v>1</v>
      </c>
      <c r="E156" t="s">
        <v>470</v>
      </c>
      <c r="F156" t="s">
        <v>6</v>
      </c>
      <c r="G156" t="s">
        <v>350</v>
      </c>
      <c r="H156" s="1">
        <v>45901</v>
      </c>
      <c r="I156" s="1">
        <v>46996</v>
      </c>
      <c r="J156" t="s">
        <v>269</v>
      </c>
      <c r="K156" t="s">
        <v>6</v>
      </c>
      <c r="L156" t="s">
        <v>1087</v>
      </c>
      <c r="M156" t="s">
        <v>350</v>
      </c>
      <c r="N156" t="s">
        <v>285</v>
      </c>
      <c r="O156" t="s">
        <v>6</v>
      </c>
      <c r="P156" s="2">
        <v>45593.417928240742</v>
      </c>
      <c r="Q156">
        <v>2998082</v>
      </c>
      <c r="R156" s="1">
        <v>45617</v>
      </c>
      <c r="S156" t="s">
        <v>1088</v>
      </c>
      <c r="T156" t="s">
        <v>273</v>
      </c>
      <c r="U156" t="s">
        <v>353</v>
      </c>
      <c r="V156" s="2">
        <v>45593.417905092596</v>
      </c>
      <c r="W156" t="s">
        <v>6</v>
      </c>
      <c r="X156" t="s">
        <v>6</v>
      </c>
      <c r="Y156" t="s">
        <v>6</v>
      </c>
      <c r="Z156" t="s">
        <v>1089</v>
      </c>
      <c r="AA156" s="2">
        <v>45615.690960648149</v>
      </c>
      <c r="AB156" t="s">
        <v>407</v>
      </c>
      <c r="AC156" t="s">
        <v>6</v>
      </c>
      <c r="AD156">
        <v>2460236</v>
      </c>
      <c r="AE156">
        <v>537845</v>
      </c>
      <c r="AF156">
        <v>2998082</v>
      </c>
      <c r="AG156" t="s">
        <v>6</v>
      </c>
      <c r="AH156" t="s">
        <v>276</v>
      </c>
      <c r="AI156" s="2">
        <v>45618.135324074072</v>
      </c>
      <c r="AJ156" t="s">
        <v>6</v>
      </c>
      <c r="AK156" t="s">
        <v>46</v>
      </c>
      <c r="AL156" t="s">
        <v>1090</v>
      </c>
      <c r="AM156" t="s">
        <v>6</v>
      </c>
      <c r="AN156" t="s">
        <v>6</v>
      </c>
      <c r="AO156" t="s">
        <v>6</v>
      </c>
      <c r="AP156" t="s">
        <v>350</v>
      </c>
      <c r="AQ156">
        <v>0</v>
      </c>
      <c r="AR156">
        <v>1</v>
      </c>
      <c r="AS156">
        <v>0</v>
      </c>
      <c r="AT156">
        <v>0</v>
      </c>
      <c r="AU156">
        <v>0</v>
      </c>
      <c r="AV156">
        <v>1</v>
      </c>
      <c r="AW156" s="1">
        <v>45495</v>
      </c>
      <c r="AX156" s="1">
        <v>45533</v>
      </c>
      <c r="AY156" t="s">
        <v>790</v>
      </c>
      <c r="AZ156" t="s">
        <v>158</v>
      </c>
      <c r="BA156" s="1">
        <v>44929</v>
      </c>
      <c r="BB156">
        <v>69000</v>
      </c>
      <c r="BC156">
        <v>18.899999999999999</v>
      </c>
      <c r="BD156">
        <v>20.100000000000001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5A6EB-4F4A-4242-A1B9-88D3AA2FEC36}">
  <dimension ref="A1:U424"/>
  <sheetViews>
    <sheetView tabSelected="1" zoomScaleNormal="100" workbookViewId="0">
      <pane xSplit="1" topLeftCell="M1" activePane="topRight" state="frozen"/>
      <selection pane="topRight" activeCell="A21" sqref="A21:XFD21"/>
    </sheetView>
  </sheetViews>
  <sheetFormatPr defaultRowHeight="14.5" x14ac:dyDescent="0.35"/>
  <cols>
    <col min="1" max="1" width="35.08984375" style="19" bestFit="1" customWidth="1"/>
    <col min="2" max="2" width="23" style="23" bestFit="1" customWidth="1"/>
    <col min="3" max="3" width="20.453125" style="24" bestFit="1" customWidth="1"/>
    <col min="4" max="4" width="31.08984375" style="23" bestFit="1" customWidth="1"/>
    <col min="5" max="5" width="34.90625" style="24" bestFit="1" customWidth="1"/>
    <col min="6" max="6" width="17.453125" style="10" bestFit="1" customWidth="1"/>
    <col min="7" max="7" width="15.81640625" style="9" bestFit="1" customWidth="1"/>
    <col min="8" max="8" width="16.08984375" style="9" bestFit="1" customWidth="1"/>
    <col min="9" max="9" width="21.26953125" style="10" bestFit="1" customWidth="1"/>
    <col min="10" max="10" width="17.453125" style="6" bestFit="1" customWidth="1"/>
    <col min="11" max="11" width="15.81640625" style="5" bestFit="1" customWidth="1"/>
    <col min="12" max="12" width="16.08984375" style="6" bestFit="1" customWidth="1"/>
    <col min="13" max="13" width="21.26953125" style="5" bestFit="1" customWidth="1"/>
    <col min="14" max="14" width="17.453125" style="14" bestFit="1" customWidth="1"/>
    <col min="15" max="15" width="15.81640625" style="14" bestFit="1" customWidth="1"/>
    <col min="16" max="16" width="16.08984375" style="33" bestFit="1" customWidth="1"/>
    <col min="17" max="17" width="21.26953125" style="14" bestFit="1" customWidth="1"/>
    <col min="18" max="18" width="22" style="16" bestFit="1" customWidth="1"/>
    <col min="19" max="19" width="20.36328125" style="16" bestFit="1" customWidth="1"/>
    <col min="20" max="20" width="20.6328125" style="18" bestFit="1" customWidth="1"/>
    <col min="21" max="21" width="19.1796875" style="16" bestFit="1" customWidth="1"/>
    <col min="22" max="22" width="20.6328125" bestFit="1" customWidth="1"/>
    <col min="23" max="23" width="19.1796875" bestFit="1" customWidth="1"/>
    <col min="24" max="25" width="9.26953125" bestFit="1" customWidth="1"/>
    <col min="26" max="27" width="8.26953125" bestFit="1" customWidth="1"/>
    <col min="28" max="28" width="9.26953125" bestFit="1" customWidth="1"/>
    <col min="29" max="29" width="8.26953125" bestFit="1" customWidth="1"/>
    <col min="30" max="30" width="15.81640625" bestFit="1" customWidth="1"/>
    <col min="31" max="34" width="9.26953125" bestFit="1" customWidth="1"/>
    <col min="35" max="35" width="10.26953125" bestFit="1" customWidth="1"/>
    <col min="36" max="37" width="9.26953125" bestFit="1" customWidth="1"/>
    <col min="38" max="39" width="8.26953125" bestFit="1" customWidth="1"/>
    <col min="40" max="40" width="9.26953125" bestFit="1" customWidth="1"/>
    <col min="41" max="41" width="8.26953125" bestFit="1" customWidth="1"/>
    <col min="42" max="42" width="16.08984375" bestFit="1" customWidth="1"/>
    <col min="43" max="46" width="9.26953125" bestFit="1" customWidth="1"/>
    <col min="47" max="47" width="10.26953125" bestFit="1" customWidth="1"/>
    <col min="48" max="49" width="9.26953125" bestFit="1" customWidth="1"/>
    <col min="50" max="51" width="8.26953125" bestFit="1" customWidth="1"/>
    <col min="52" max="52" width="9.26953125" bestFit="1" customWidth="1"/>
    <col min="53" max="53" width="8.26953125" bestFit="1" customWidth="1"/>
    <col min="54" max="54" width="14.6328125" bestFit="1" customWidth="1"/>
    <col min="55" max="57" width="9.26953125" bestFit="1" customWidth="1"/>
    <col min="58" max="58" width="10.81640625" bestFit="1" customWidth="1"/>
    <col min="59" max="59" width="10.26953125" bestFit="1" customWidth="1"/>
    <col min="60" max="60" width="9.81640625" bestFit="1" customWidth="1"/>
    <col min="61" max="61" width="9.26953125" bestFit="1" customWidth="1"/>
    <col min="62" max="63" width="8.26953125" bestFit="1" customWidth="1"/>
    <col min="64" max="64" width="9.26953125" bestFit="1" customWidth="1"/>
    <col min="65" max="65" width="8.26953125" bestFit="1" customWidth="1"/>
    <col min="66" max="66" width="24" bestFit="1" customWidth="1"/>
    <col min="67" max="67" width="22.453125" bestFit="1" customWidth="1"/>
    <col min="68" max="68" width="22.7265625" bestFit="1" customWidth="1"/>
    <col min="69" max="69" width="21.26953125" bestFit="1" customWidth="1"/>
    <col min="70" max="70" width="17.453125" bestFit="1" customWidth="1"/>
    <col min="71" max="74" width="9.26953125" bestFit="1" customWidth="1"/>
    <col min="75" max="75" width="10.26953125" bestFit="1" customWidth="1"/>
    <col min="76" max="77" width="8.26953125" bestFit="1" customWidth="1"/>
    <col min="78" max="79" width="9.26953125" bestFit="1" customWidth="1"/>
    <col min="80" max="81" width="8.26953125" bestFit="1" customWidth="1"/>
    <col min="82" max="83" width="9.26953125" bestFit="1" customWidth="1"/>
    <col min="84" max="85" width="8.26953125" bestFit="1" customWidth="1"/>
    <col min="86" max="87" width="9.26953125" bestFit="1" customWidth="1"/>
    <col min="88" max="88" width="8.26953125" bestFit="1" customWidth="1"/>
    <col min="89" max="89" width="15.81640625" bestFit="1" customWidth="1"/>
    <col min="90" max="93" width="9.26953125" bestFit="1" customWidth="1"/>
    <col min="94" max="94" width="10.26953125" bestFit="1" customWidth="1"/>
    <col min="95" max="96" width="8.26953125" bestFit="1" customWidth="1"/>
    <col min="97" max="98" width="9.26953125" bestFit="1" customWidth="1"/>
    <col min="99" max="100" width="8.26953125" bestFit="1" customWidth="1"/>
    <col min="101" max="102" width="9.26953125" bestFit="1" customWidth="1"/>
    <col min="103" max="104" width="8.26953125" bestFit="1" customWidth="1"/>
    <col min="105" max="106" width="9.26953125" bestFit="1" customWidth="1"/>
    <col min="107" max="107" width="8.26953125" bestFit="1" customWidth="1"/>
    <col min="108" max="108" width="16.08984375" bestFit="1" customWidth="1"/>
    <col min="109" max="112" width="9.26953125" bestFit="1" customWidth="1"/>
    <col min="113" max="113" width="10.26953125" bestFit="1" customWidth="1"/>
    <col min="114" max="115" width="8.26953125" bestFit="1" customWidth="1"/>
    <col min="116" max="117" width="9.26953125" bestFit="1" customWidth="1"/>
    <col min="118" max="119" width="8.26953125" bestFit="1" customWidth="1"/>
    <col min="120" max="121" width="9.26953125" bestFit="1" customWidth="1"/>
    <col min="122" max="123" width="8.26953125" bestFit="1" customWidth="1"/>
    <col min="124" max="125" width="9.26953125" bestFit="1" customWidth="1"/>
    <col min="126" max="126" width="8.26953125" bestFit="1" customWidth="1"/>
    <col min="127" max="127" width="14.6328125" bestFit="1" customWidth="1"/>
    <col min="128" max="131" width="9.26953125" bestFit="1" customWidth="1"/>
    <col min="132" max="132" width="10.26953125" bestFit="1" customWidth="1"/>
    <col min="133" max="134" width="8.26953125" bestFit="1" customWidth="1"/>
    <col min="135" max="136" width="9.26953125" bestFit="1" customWidth="1"/>
    <col min="137" max="137" width="8.26953125" bestFit="1" customWidth="1"/>
    <col min="138" max="138" width="8.81640625" bestFit="1" customWidth="1"/>
    <col min="139" max="140" width="9.26953125" bestFit="1" customWidth="1"/>
    <col min="141" max="142" width="8.26953125" bestFit="1" customWidth="1"/>
    <col min="143" max="144" width="9.26953125" bestFit="1" customWidth="1"/>
    <col min="145" max="145" width="8.26953125" bestFit="1" customWidth="1"/>
    <col min="146" max="146" width="24" bestFit="1" customWidth="1"/>
    <col min="147" max="147" width="22.453125" bestFit="1" customWidth="1"/>
    <col min="148" max="148" width="22.7265625" bestFit="1" customWidth="1"/>
    <col min="149" max="149" width="21.26953125" bestFit="1" customWidth="1"/>
    <col min="150" max="150" width="22" bestFit="1" customWidth="1"/>
    <col min="151" max="151" width="20.36328125" bestFit="1" customWidth="1"/>
    <col min="152" max="152" width="20.6328125" bestFit="1" customWidth="1"/>
    <col min="153" max="153" width="19.1796875" bestFit="1" customWidth="1"/>
  </cols>
  <sheetData>
    <row r="1" spans="1:21" x14ac:dyDescent="0.35">
      <c r="B1" s="27"/>
      <c r="C1" s="19"/>
      <c r="D1" s="19"/>
      <c r="E1" s="19"/>
      <c r="F1" s="10" t="s">
        <v>39</v>
      </c>
      <c r="G1" s="10"/>
      <c r="I1" s="9"/>
      <c r="K1" s="6"/>
      <c r="M1" s="6"/>
      <c r="N1" s="7"/>
      <c r="O1" s="7"/>
      <c r="P1" s="7"/>
      <c r="Q1" s="7"/>
      <c r="R1" s="11"/>
      <c r="S1" s="11"/>
      <c r="T1" s="11"/>
      <c r="U1" s="11"/>
    </row>
    <row r="2" spans="1:21" x14ac:dyDescent="0.35">
      <c r="B2" s="27"/>
      <c r="C2" s="19"/>
      <c r="D2" s="19"/>
      <c r="E2" s="19"/>
      <c r="F2" s="9" t="s">
        <v>42</v>
      </c>
      <c r="I2" s="9"/>
      <c r="J2" s="5" t="s">
        <v>43</v>
      </c>
      <c r="L2" s="5"/>
      <c r="N2" s="8" t="s">
        <v>46</v>
      </c>
      <c r="O2" s="8"/>
      <c r="P2" s="8"/>
      <c r="Q2" s="8"/>
      <c r="R2" s="12" t="s">
        <v>37</v>
      </c>
      <c r="S2" s="12" t="s">
        <v>35</v>
      </c>
      <c r="T2" s="16" t="s">
        <v>1096</v>
      </c>
      <c r="U2" s="16" t="s">
        <v>33</v>
      </c>
    </row>
    <row r="3" spans="1:21" x14ac:dyDescent="0.35">
      <c r="A3" s="19" t="s">
        <v>40</v>
      </c>
      <c r="B3" s="27" t="s">
        <v>208</v>
      </c>
      <c r="C3" s="19" t="s">
        <v>207</v>
      </c>
      <c r="D3" s="30" t="s">
        <v>217</v>
      </c>
      <c r="E3" s="30" t="s">
        <v>218</v>
      </c>
      <c r="F3" s="10" t="s">
        <v>38</v>
      </c>
      <c r="G3" s="10" t="s">
        <v>36</v>
      </c>
      <c r="H3" s="15" t="s">
        <v>1097</v>
      </c>
      <c r="I3" s="15" t="s">
        <v>34</v>
      </c>
      <c r="J3" s="5" t="s">
        <v>38</v>
      </c>
      <c r="K3" s="5" t="s">
        <v>36</v>
      </c>
      <c r="L3" s="13" t="s">
        <v>1097</v>
      </c>
      <c r="M3" s="13" t="s">
        <v>34</v>
      </c>
      <c r="N3" s="8" t="s">
        <v>38</v>
      </c>
      <c r="O3" s="8" t="s">
        <v>36</v>
      </c>
      <c r="P3" s="14" t="s">
        <v>1097</v>
      </c>
      <c r="Q3" s="14" t="s">
        <v>34</v>
      </c>
      <c r="R3" s="12"/>
      <c r="S3" s="12"/>
      <c r="T3" s="16"/>
    </row>
    <row r="4" spans="1:21" x14ac:dyDescent="0.35">
      <c r="A4" s="20" t="s">
        <v>115</v>
      </c>
      <c r="B4" s="31">
        <v>67500</v>
      </c>
      <c r="C4" s="26">
        <v>41506</v>
      </c>
      <c r="D4" s="25">
        <v>119.7</v>
      </c>
      <c r="E4" s="25">
        <v>119.7</v>
      </c>
      <c r="F4" s="10">
        <v>3</v>
      </c>
      <c r="G4" s="10">
        <v>3</v>
      </c>
      <c r="H4" s="10">
        <v>0</v>
      </c>
      <c r="I4" s="9">
        <v>7639520.5999999996</v>
      </c>
      <c r="J4" s="5">
        <v>3</v>
      </c>
      <c r="K4" s="5">
        <v>1</v>
      </c>
      <c r="L4" s="5">
        <v>0</v>
      </c>
      <c r="M4" s="6">
        <v>605</v>
      </c>
      <c r="N4" s="8">
        <v>1</v>
      </c>
      <c r="O4" s="8">
        <v>0</v>
      </c>
      <c r="P4" s="8">
        <v>0</v>
      </c>
      <c r="Q4" s="7">
        <v>0</v>
      </c>
      <c r="R4" s="12">
        <v>7</v>
      </c>
      <c r="S4" s="12">
        <v>4</v>
      </c>
      <c r="T4" s="12">
        <v>0</v>
      </c>
      <c r="U4" s="11">
        <v>7640125.5999999996</v>
      </c>
    </row>
    <row r="5" spans="1:21" x14ac:dyDescent="0.35">
      <c r="A5" s="20" t="s">
        <v>50</v>
      </c>
      <c r="B5" s="31">
        <v>73000</v>
      </c>
      <c r="C5" s="28">
        <v>45378</v>
      </c>
      <c r="D5" s="25">
        <v>-0.9</v>
      </c>
      <c r="E5" s="25">
        <v>-0.9</v>
      </c>
      <c r="G5" s="10"/>
      <c r="H5" s="10"/>
      <c r="I5" s="9"/>
      <c r="J5" s="5">
        <v>1</v>
      </c>
      <c r="K5" s="5">
        <v>0</v>
      </c>
      <c r="L5" s="5">
        <v>3</v>
      </c>
      <c r="M5" s="6">
        <v>621032.36</v>
      </c>
      <c r="N5" s="8">
        <v>6</v>
      </c>
      <c r="O5" s="8">
        <v>1</v>
      </c>
      <c r="P5" s="8">
        <v>0</v>
      </c>
      <c r="Q5" s="7">
        <v>20750</v>
      </c>
      <c r="R5" s="12">
        <v>7</v>
      </c>
      <c r="S5" s="12">
        <v>1</v>
      </c>
      <c r="T5" s="12">
        <v>3</v>
      </c>
      <c r="U5" s="11">
        <v>641782.36</v>
      </c>
    </row>
    <row r="6" spans="1:21" x14ac:dyDescent="0.35">
      <c r="A6" s="25" t="s">
        <v>492</v>
      </c>
      <c r="B6" s="32">
        <v>108047.31</v>
      </c>
      <c r="C6" s="26">
        <v>45524</v>
      </c>
      <c r="D6" s="25">
        <v>0.8</v>
      </c>
      <c r="E6" s="25">
        <v>0.8</v>
      </c>
      <c r="G6" s="10"/>
      <c r="H6" s="10"/>
      <c r="I6" s="9"/>
      <c r="J6" s="5"/>
      <c r="L6" s="5"/>
      <c r="M6" s="6"/>
      <c r="N6" s="8">
        <v>0</v>
      </c>
      <c r="O6" s="8">
        <v>0</v>
      </c>
      <c r="P6" s="8">
        <v>3</v>
      </c>
      <c r="Q6" s="7">
        <v>521350.40000000002</v>
      </c>
      <c r="R6" s="12">
        <v>0</v>
      </c>
      <c r="S6" s="12">
        <v>0</v>
      </c>
      <c r="T6" s="12">
        <v>3</v>
      </c>
      <c r="U6" s="11">
        <v>521350.40000000002</v>
      </c>
    </row>
    <row r="7" spans="1:21" x14ac:dyDescent="0.35">
      <c r="A7" s="20" t="s">
        <v>85</v>
      </c>
      <c r="B7" s="31">
        <v>360750</v>
      </c>
      <c r="C7" s="28">
        <v>45397</v>
      </c>
      <c r="D7" s="25">
        <v>3.3</v>
      </c>
      <c r="E7" s="25">
        <v>3.3</v>
      </c>
      <c r="G7" s="10"/>
      <c r="H7" s="10"/>
      <c r="I7" s="9"/>
      <c r="J7" s="5"/>
      <c r="L7" s="5"/>
      <c r="M7" s="6"/>
      <c r="N7" s="8">
        <v>1</v>
      </c>
      <c r="O7" s="8">
        <v>0</v>
      </c>
      <c r="P7" s="8">
        <v>1</v>
      </c>
      <c r="Q7" s="7">
        <v>508350</v>
      </c>
      <c r="R7" s="12">
        <v>1</v>
      </c>
      <c r="S7" s="12">
        <v>0</v>
      </c>
      <c r="T7" s="12">
        <v>1</v>
      </c>
      <c r="U7" s="11">
        <v>508350</v>
      </c>
    </row>
    <row r="8" spans="1:21" x14ac:dyDescent="0.35">
      <c r="A8" s="21" t="s">
        <v>158</v>
      </c>
      <c r="B8" s="31">
        <v>69000</v>
      </c>
      <c r="C8" s="26">
        <v>44929</v>
      </c>
      <c r="D8" s="25">
        <v>18.899999999999999</v>
      </c>
      <c r="E8" s="25">
        <v>20.100000000000001</v>
      </c>
      <c r="G8" s="10"/>
      <c r="H8" s="10"/>
      <c r="I8" s="9"/>
      <c r="J8" s="5"/>
      <c r="L8" s="5"/>
      <c r="M8" s="6"/>
      <c r="N8" s="8">
        <v>4</v>
      </c>
      <c r="O8" s="8">
        <v>2</v>
      </c>
      <c r="P8" s="8">
        <v>0</v>
      </c>
      <c r="Q8" s="7">
        <v>283300</v>
      </c>
      <c r="R8" s="12">
        <v>4</v>
      </c>
      <c r="S8" s="12">
        <v>2</v>
      </c>
      <c r="T8" s="12">
        <v>0</v>
      </c>
      <c r="U8" s="11">
        <v>283300</v>
      </c>
    </row>
    <row r="9" spans="1:21" x14ac:dyDescent="0.35">
      <c r="A9" s="20" t="s">
        <v>82</v>
      </c>
      <c r="B9" s="31">
        <v>1270000</v>
      </c>
      <c r="C9" s="28">
        <v>45160</v>
      </c>
      <c r="D9" s="25">
        <v>6.3</v>
      </c>
      <c r="E9" s="25">
        <v>6.3</v>
      </c>
      <c r="G9" s="10"/>
      <c r="H9" s="10"/>
      <c r="I9" s="9"/>
      <c r="J9" s="5">
        <v>2</v>
      </c>
      <c r="K9" s="5">
        <v>2</v>
      </c>
      <c r="L9" s="5">
        <v>0</v>
      </c>
      <c r="M9" s="6">
        <v>278380</v>
      </c>
      <c r="N9" s="8">
        <v>1</v>
      </c>
      <c r="O9" s="8">
        <v>0</v>
      </c>
      <c r="P9" s="8">
        <v>0</v>
      </c>
      <c r="Q9" s="7">
        <v>0</v>
      </c>
      <c r="R9" s="12">
        <v>3</v>
      </c>
      <c r="S9" s="12">
        <v>2</v>
      </c>
      <c r="T9" s="12">
        <v>0</v>
      </c>
      <c r="U9" s="11">
        <v>278380</v>
      </c>
    </row>
    <row r="10" spans="1:21" x14ac:dyDescent="0.35">
      <c r="A10" s="25" t="s">
        <v>923</v>
      </c>
      <c r="B10" s="32">
        <v>7654</v>
      </c>
      <c r="C10" s="26">
        <v>45160</v>
      </c>
      <c r="D10" s="25">
        <v>1.5</v>
      </c>
      <c r="E10" s="25">
        <v>1.5</v>
      </c>
      <c r="G10" s="10"/>
      <c r="H10" s="10"/>
      <c r="I10" s="9"/>
      <c r="J10" s="5">
        <v>0</v>
      </c>
      <c r="K10" s="5">
        <v>0</v>
      </c>
      <c r="L10" s="5">
        <v>1</v>
      </c>
      <c r="M10" s="6">
        <v>274808</v>
      </c>
      <c r="N10" s="8"/>
      <c r="O10" s="8"/>
      <c r="P10" s="8"/>
      <c r="Q10" s="7"/>
      <c r="R10" s="12">
        <v>0</v>
      </c>
      <c r="S10" s="12">
        <v>0</v>
      </c>
      <c r="T10" s="12">
        <v>1</v>
      </c>
      <c r="U10" s="11">
        <v>274808</v>
      </c>
    </row>
    <row r="11" spans="1:21" x14ac:dyDescent="0.35">
      <c r="A11" s="20" t="s">
        <v>107</v>
      </c>
      <c r="B11" s="31">
        <v>225000</v>
      </c>
      <c r="C11" s="28">
        <v>45160</v>
      </c>
      <c r="D11" s="25">
        <v>13.6</v>
      </c>
      <c r="E11" s="25">
        <v>13.6</v>
      </c>
      <c r="G11" s="10"/>
      <c r="H11" s="10"/>
      <c r="I11" s="9"/>
      <c r="J11" s="5"/>
      <c r="L11" s="5"/>
      <c r="M11" s="6"/>
      <c r="N11" s="8">
        <v>1</v>
      </c>
      <c r="O11" s="8">
        <v>1</v>
      </c>
      <c r="P11" s="8">
        <v>0</v>
      </c>
      <c r="Q11" s="7">
        <v>263334.65999999997</v>
      </c>
      <c r="R11" s="12">
        <v>1</v>
      </c>
      <c r="S11" s="12">
        <v>1</v>
      </c>
      <c r="T11" s="12">
        <v>0</v>
      </c>
      <c r="U11" s="11">
        <v>263334.65999999997</v>
      </c>
    </row>
    <row r="12" spans="1:21" x14ac:dyDescent="0.35">
      <c r="A12" s="20" t="s">
        <v>75</v>
      </c>
      <c r="B12" s="31">
        <v>183642.98</v>
      </c>
      <c r="C12" s="28">
        <v>45160</v>
      </c>
      <c r="D12" s="25">
        <v>-0.1</v>
      </c>
      <c r="E12" s="25">
        <v>-0.1</v>
      </c>
      <c r="G12" s="10"/>
      <c r="H12" s="10"/>
      <c r="I12" s="9"/>
      <c r="J12" s="5">
        <v>1</v>
      </c>
      <c r="K12" s="5">
        <v>0</v>
      </c>
      <c r="L12" s="5">
        <v>1</v>
      </c>
      <c r="M12" s="6">
        <v>250000</v>
      </c>
      <c r="N12" s="8">
        <v>1</v>
      </c>
      <c r="O12" s="8">
        <v>0</v>
      </c>
      <c r="P12" s="8">
        <v>0</v>
      </c>
      <c r="Q12" s="7">
        <v>0</v>
      </c>
      <c r="R12" s="12">
        <v>2</v>
      </c>
      <c r="S12" s="12">
        <v>0</v>
      </c>
      <c r="T12" s="12">
        <v>1</v>
      </c>
      <c r="U12" s="11">
        <v>250000</v>
      </c>
    </row>
    <row r="13" spans="1:21" x14ac:dyDescent="0.35">
      <c r="A13" s="25" t="s">
        <v>972</v>
      </c>
      <c r="B13" s="32">
        <v>71373.31</v>
      </c>
      <c r="C13" s="26">
        <v>45524</v>
      </c>
      <c r="D13" s="25">
        <v>6.1</v>
      </c>
      <c r="E13" s="25">
        <v>6.1</v>
      </c>
      <c r="G13" s="10"/>
      <c r="H13" s="10"/>
      <c r="I13" s="9"/>
      <c r="J13" s="5"/>
      <c r="L13" s="5"/>
      <c r="M13" s="6"/>
      <c r="N13" s="8">
        <v>0</v>
      </c>
      <c r="O13" s="8">
        <v>0</v>
      </c>
      <c r="P13" s="8">
        <v>1</v>
      </c>
      <c r="Q13" s="7">
        <v>216508</v>
      </c>
      <c r="R13" s="12">
        <v>0</v>
      </c>
      <c r="S13" s="12">
        <v>0</v>
      </c>
      <c r="T13" s="12">
        <v>1</v>
      </c>
      <c r="U13" s="11">
        <v>216508</v>
      </c>
    </row>
    <row r="14" spans="1:21" x14ac:dyDescent="0.35">
      <c r="A14" s="20" t="s">
        <v>78</v>
      </c>
      <c r="B14" s="31">
        <v>175000</v>
      </c>
      <c r="C14" s="28">
        <v>44939</v>
      </c>
      <c r="D14" s="25">
        <v>5.0999999999999996</v>
      </c>
      <c r="E14" s="25">
        <v>6.9</v>
      </c>
      <c r="F14" s="10">
        <v>1</v>
      </c>
      <c r="G14" s="10">
        <v>1</v>
      </c>
      <c r="H14" s="10">
        <v>0</v>
      </c>
      <c r="I14" s="9">
        <v>2463</v>
      </c>
      <c r="J14" s="5">
        <v>2</v>
      </c>
      <c r="K14" s="5">
        <v>1</v>
      </c>
      <c r="L14" s="5">
        <v>0</v>
      </c>
      <c r="M14" s="6">
        <v>188114</v>
      </c>
      <c r="N14" s="8">
        <v>1</v>
      </c>
      <c r="O14" s="8">
        <v>0</v>
      </c>
      <c r="P14" s="8">
        <v>0</v>
      </c>
      <c r="Q14" s="7">
        <v>0</v>
      </c>
      <c r="R14" s="12">
        <v>4</v>
      </c>
      <c r="S14" s="12">
        <v>2</v>
      </c>
      <c r="T14" s="12">
        <v>0</v>
      </c>
      <c r="U14" s="11">
        <v>190577</v>
      </c>
    </row>
    <row r="15" spans="1:21" x14ac:dyDescent="0.35">
      <c r="A15" s="20" t="s">
        <v>97</v>
      </c>
      <c r="B15" s="31">
        <v>1015000</v>
      </c>
      <c r="C15" s="26">
        <v>45160</v>
      </c>
      <c r="D15" s="25">
        <v>-0.5</v>
      </c>
      <c r="E15" s="25">
        <v>-0.5</v>
      </c>
      <c r="G15" s="10"/>
      <c r="H15" s="10"/>
      <c r="I15" s="9"/>
      <c r="J15" s="5">
        <v>1</v>
      </c>
      <c r="K15" s="5">
        <v>1</v>
      </c>
      <c r="L15" s="5">
        <v>1</v>
      </c>
      <c r="M15" s="6">
        <v>138463</v>
      </c>
      <c r="N15" s="8"/>
      <c r="O15" s="8"/>
      <c r="P15" s="8"/>
      <c r="Q15" s="7"/>
      <c r="R15" s="12">
        <v>1</v>
      </c>
      <c r="S15" s="12">
        <v>1</v>
      </c>
      <c r="T15" s="12">
        <v>1</v>
      </c>
      <c r="U15" s="11">
        <v>138463</v>
      </c>
    </row>
    <row r="16" spans="1:21" x14ac:dyDescent="0.35">
      <c r="A16" s="21" t="s">
        <v>141</v>
      </c>
      <c r="B16" s="31">
        <v>66601</v>
      </c>
      <c r="C16" s="28">
        <v>45160</v>
      </c>
      <c r="D16" s="25">
        <v>12.6</v>
      </c>
      <c r="E16" s="25">
        <v>12.6</v>
      </c>
      <c r="G16" s="10"/>
      <c r="H16" s="10"/>
      <c r="I16" s="9"/>
      <c r="J16" s="5"/>
      <c r="L16" s="5"/>
      <c r="M16" s="6"/>
      <c r="N16" s="8">
        <v>1</v>
      </c>
      <c r="O16" s="8">
        <v>1</v>
      </c>
      <c r="P16" s="8">
        <v>0</v>
      </c>
      <c r="Q16" s="7">
        <v>120000</v>
      </c>
      <c r="R16" s="12">
        <v>1</v>
      </c>
      <c r="S16" s="12">
        <v>1</v>
      </c>
      <c r="T16" s="12">
        <v>0</v>
      </c>
      <c r="U16" s="11">
        <v>120000</v>
      </c>
    </row>
    <row r="17" spans="1:21" x14ac:dyDescent="0.35">
      <c r="A17" s="21" t="s">
        <v>139</v>
      </c>
      <c r="B17" s="31">
        <v>8985</v>
      </c>
      <c r="C17" s="28">
        <v>45524</v>
      </c>
      <c r="D17" s="25">
        <v>-3.8</v>
      </c>
      <c r="E17" s="25">
        <v>-3.8</v>
      </c>
      <c r="G17" s="10"/>
      <c r="H17" s="10"/>
      <c r="I17" s="9"/>
      <c r="J17" s="5">
        <v>1</v>
      </c>
      <c r="K17" s="5">
        <v>1</v>
      </c>
      <c r="L17" s="5">
        <v>0</v>
      </c>
      <c r="M17" s="6">
        <v>96517</v>
      </c>
      <c r="N17" s="8"/>
      <c r="O17" s="8"/>
      <c r="P17" s="8"/>
      <c r="Q17" s="7"/>
      <c r="R17" s="12">
        <v>1</v>
      </c>
      <c r="S17" s="12">
        <v>1</v>
      </c>
      <c r="T17" s="12">
        <v>0</v>
      </c>
      <c r="U17" s="11">
        <v>96517</v>
      </c>
    </row>
    <row r="18" spans="1:21" x14ac:dyDescent="0.35">
      <c r="A18" s="20" t="s">
        <v>5</v>
      </c>
      <c r="B18" s="31">
        <v>129393.92</v>
      </c>
      <c r="C18" s="28">
        <v>45160</v>
      </c>
      <c r="D18" s="25">
        <v>-0.4</v>
      </c>
      <c r="E18" s="25">
        <v>-0.4</v>
      </c>
      <c r="G18" s="10"/>
      <c r="H18" s="10"/>
      <c r="I18" s="9"/>
      <c r="J18" s="5">
        <v>6</v>
      </c>
      <c r="K18" s="5">
        <v>1</v>
      </c>
      <c r="L18" s="5">
        <v>0</v>
      </c>
      <c r="M18" s="6">
        <v>82234</v>
      </c>
      <c r="N18" s="8">
        <v>8</v>
      </c>
      <c r="O18" s="8">
        <v>0</v>
      </c>
      <c r="P18" s="8">
        <v>0</v>
      </c>
      <c r="Q18" s="7">
        <v>0</v>
      </c>
      <c r="R18" s="12">
        <v>14</v>
      </c>
      <c r="S18" s="12">
        <v>1</v>
      </c>
      <c r="T18" s="12">
        <v>0</v>
      </c>
      <c r="U18" s="11">
        <v>82234</v>
      </c>
    </row>
    <row r="19" spans="1:21" x14ac:dyDescent="0.35">
      <c r="A19" s="20" t="s">
        <v>9</v>
      </c>
      <c r="B19" s="31">
        <v>73331.5</v>
      </c>
      <c r="C19" s="26">
        <v>45160</v>
      </c>
      <c r="D19" s="25">
        <v>2.8</v>
      </c>
      <c r="E19" s="25">
        <v>2.8</v>
      </c>
      <c r="G19" s="10"/>
      <c r="H19" s="10"/>
      <c r="I19" s="9"/>
      <c r="J19" s="5">
        <v>3</v>
      </c>
      <c r="K19" s="5">
        <v>1</v>
      </c>
      <c r="L19" s="5">
        <v>1</v>
      </c>
      <c r="M19" s="6">
        <v>49452</v>
      </c>
      <c r="N19" s="8">
        <v>2</v>
      </c>
      <c r="O19" s="8">
        <v>1</v>
      </c>
      <c r="P19" s="8">
        <v>0</v>
      </c>
      <c r="Q19" s="7">
        <v>16482.240000000002</v>
      </c>
      <c r="R19" s="12">
        <v>5</v>
      </c>
      <c r="S19" s="12">
        <v>2</v>
      </c>
      <c r="T19" s="12">
        <v>1</v>
      </c>
      <c r="U19" s="11">
        <v>65934.240000000005</v>
      </c>
    </row>
    <row r="20" spans="1:21" x14ac:dyDescent="0.35">
      <c r="A20" s="20" t="s">
        <v>95</v>
      </c>
      <c r="B20" s="31">
        <v>12905</v>
      </c>
      <c r="C20" s="28">
        <v>45524</v>
      </c>
      <c r="D20" s="25">
        <v>-1.7</v>
      </c>
      <c r="E20" s="25">
        <v>0</v>
      </c>
      <c r="G20" s="10"/>
      <c r="H20" s="10"/>
      <c r="I20" s="9"/>
      <c r="J20" s="5"/>
      <c r="L20" s="5"/>
      <c r="M20" s="6"/>
      <c r="N20" s="8">
        <v>2</v>
      </c>
      <c r="O20" s="8">
        <v>1</v>
      </c>
      <c r="P20" s="8">
        <v>0</v>
      </c>
      <c r="Q20" s="7">
        <v>50000</v>
      </c>
      <c r="R20" s="12">
        <v>2</v>
      </c>
      <c r="S20" s="12">
        <v>1</v>
      </c>
      <c r="T20" s="12">
        <v>0</v>
      </c>
      <c r="U20" s="11">
        <v>50000</v>
      </c>
    </row>
    <row r="21" spans="1:21" x14ac:dyDescent="0.35">
      <c r="A21" s="20" t="s">
        <v>205</v>
      </c>
      <c r="B21" s="31">
        <v>50000</v>
      </c>
      <c r="C21" s="28">
        <v>45524</v>
      </c>
      <c r="D21" s="25">
        <v>5.4</v>
      </c>
      <c r="E21" s="25" t="s">
        <v>6</v>
      </c>
      <c r="G21" s="10"/>
      <c r="H21" s="10"/>
      <c r="I21" s="9"/>
      <c r="J21" s="5"/>
      <c r="L21" s="5"/>
      <c r="M21" s="6"/>
      <c r="N21" s="8">
        <v>1</v>
      </c>
      <c r="O21" s="8">
        <v>1</v>
      </c>
      <c r="P21" s="8">
        <v>0</v>
      </c>
      <c r="Q21" s="7">
        <v>40000</v>
      </c>
      <c r="R21" s="12">
        <v>1</v>
      </c>
      <c r="S21" s="12">
        <v>1</v>
      </c>
      <c r="T21" s="12">
        <v>0</v>
      </c>
      <c r="U21" s="11">
        <v>40000</v>
      </c>
    </row>
    <row r="22" spans="1:21" x14ac:dyDescent="0.35">
      <c r="A22" s="20" t="s">
        <v>202</v>
      </c>
      <c r="B22" s="31">
        <v>18466.8</v>
      </c>
      <c r="C22" s="26">
        <v>45160</v>
      </c>
      <c r="D22" s="25">
        <v>3.3</v>
      </c>
      <c r="E22" s="25" t="s">
        <v>6</v>
      </c>
      <c r="G22" s="10"/>
      <c r="H22" s="10"/>
      <c r="I22" s="9"/>
      <c r="J22" s="5">
        <v>1</v>
      </c>
      <c r="K22" s="5">
        <v>1</v>
      </c>
      <c r="L22" s="5">
        <v>0</v>
      </c>
      <c r="M22" s="6">
        <v>40000</v>
      </c>
      <c r="N22" s="8"/>
      <c r="O22" s="8"/>
      <c r="P22" s="8"/>
      <c r="Q22" s="7"/>
      <c r="R22" s="12">
        <v>1</v>
      </c>
      <c r="S22" s="12">
        <v>1</v>
      </c>
      <c r="T22" s="12">
        <v>0</v>
      </c>
      <c r="U22" s="11">
        <v>40000</v>
      </c>
    </row>
    <row r="23" spans="1:21" x14ac:dyDescent="0.35">
      <c r="A23" s="21" t="s">
        <v>137</v>
      </c>
      <c r="B23" s="31">
        <v>125000</v>
      </c>
      <c r="C23" s="28">
        <v>44943</v>
      </c>
      <c r="D23" s="25">
        <v>15.7</v>
      </c>
      <c r="E23" s="25">
        <v>15.7</v>
      </c>
      <c r="G23" s="10"/>
      <c r="H23" s="10"/>
      <c r="I23" s="9"/>
      <c r="J23" s="5">
        <v>1</v>
      </c>
      <c r="K23" s="5">
        <v>0</v>
      </c>
      <c r="L23" s="5">
        <v>0</v>
      </c>
      <c r="M23" s="6">
        <v>0</v>
      </c>
      <c r="N23" s="8">
        <v>2</v>
      </c>
      <c r="O23" s="8">
        <v>1</v>
      </c>
      <c r="P23" s="8">
        <v>0</v>
      </c>
      <c r="Q23" s="7">
        <v>12000</v>
      </c>
      <c r="R23" s="12">
        <v>3</v>
      </c>
      <c r="S23" s="12">
        <v>1</v>
      </c>
      <c r="T23" s="12">
        <v>0</v>
      </c>
      <c r="U23" s="11">
        <v>12000</v>
      </c>
    </row>
    <row r="24" spans="1:21" x14ac:dyDescent="0.35">
      <c r="A24" s="20" t="s">
        <v>93</v>
      </c>
      <c r="B24" s="31">
        <v>34834</v>
      </c>
      <c r="C24" s="28">
        <v>44789</v>
      </c>
      <c r="D24" s="25">
        <v>12.4</v>
      </c>
      <c r="E24" s="25">
        <v>27.6</v>
      </c>
      <c r="G24" s="10"/>
      <c r="H24" s="10"/>
      <c r="I24" s="9"/>
      <c r="J24" s="5">
        <v>1</v>
      </c>
      <c r="K24" s="5">
        <v>1</v>
      </c>
      <c r="L24" s="5">
        <v>0</v>
      </c>
      <c r="M24" s="6">
        <v>9631</v>
      </c>
      <c r="N24" s="8">
        <v>1</v>
      </c>
      <c r="O24" s="8">
        <v>0</v>
      </c>
      <c r="P24" s="8">
        <v>0</v>
      </c>
      <c r="Q24" s="7">
        <v>0</v>
      </c>
      <c r="R24" s="12">
        <v>2</v>
      </c>
      <c r="S24" s="12">
        <v>1</v>
      </c>
      <c r="T24" s="12">
        <v>0</v>
      </c>
      <c r="U24" s="11">
        <v>9631</v>
      </c>
    </row>
    <row r="25" spans="1:21" x14ac:dyDescent="0.35">
      <c r="A25" s="20" t="s">
        <v>53</v>
      </c>
      <c r="B25" s="31">
        <v>22048</v>
      </c>
      <c r="C25" s="28">
        <v>45524</v>
      </c>
      <c r="D25" s="25">
        <v>-3.7</v>
      </c>
      <c r="E25" s="25" t="s">
        <v>6</v>
      </c>
      <c r="G25" s="10"/>
      <c r="H25" s="10"/>
      <c r="I25" s="9"/>
      <c r="J25" s="5">
        <v>1</v>
      </c>
      <c r="K25" s="5">
        <v>1</v>
      </c>
      <c r="L25" s="5">
        <v>0</v>
      </c>
      <c r="M25" s="6">
        <v>5000</v>
      </c>
      <c r="N25" s="8"/>
      <c r="O25" s="8"/>
      <c r="P25" s="8"/>
      <c r="Q25" s="7"/>
      <c r="R25" s="12">
        <v>1</v>
      </c>
      <c r="S25" s="12">
        <v>1</v>
      </c>
      <c r="T25" s="12">
        <v>0</v>
      </c>
      <c r="U25" s="11">
        <v>5000</v>
      </c>
    </row>
    <row r="26" spans="1:21" x14ac:dyDescent="0.35">
      <c r="A26" s="20" t="s">
        <v>190</v>
      </c>
      <c r="B26" s="31">
        <v>38000</v>
      </c>
      <c r="C26" s="26">
        <v>45160</v>
      </c>
      <c r="D26" s="25">
        <v>5</v>
      </c>
      <c r="E26" s="25" t="s">
        <v>6</v>
      </c>
      <c r="G26" s="10"/>
      <c r="H26" s="10"/>
      <c r="I26" s="9"/>
      <c r="J26" s="5">
        <v>1</v>
      </c>
      <c r="K26" s="5">
        <v>1</v>
      </c>
      <c r="L26" s="5">
        <v>0</v>
      </c>
      <c r="M26" s="6">
        <v>1000</v>
      </c>
      <c r="N26" s="8"/>
      <c r="O26" s="8"/>
      <c r="P26" s="8"/>
      <c r="Q26" s="7"/>
      <c r="R26" s="12">
        <v>1</v>
      </c>
      <c r="S26" s="12">
        <v>1</v>
      </c>
      <c r="T26" s="12">
        <v>0</v>
      </c>
      <c r="U26" s="11">
        <v>1000</v>
      </c>
    </row>
    <row r="27" spans="1:21" x14ac:dyDescent="0.35">
      <c r="A27" s="20" t="s">
        <v>125</v>
      </c>
      <c r="B27" s="31">
        <v>97500</v>
      </c>
      <c r="C27" s="28">
        <v>45160</v>
      </c>
      <c r="D27" s="25">
        <v>12.9</v>
      </c>
      <c r="E27" s="25">
        <v>12.9</v>
      </c>
      <c r="G27" s="10"/>
      <c r="H27" s="10"/>
      <c r="I27" s="9"/>
      <c r="J27" s="5"/>
      <c r="L27" s="5"/>
      <c r="M27" s="6"/>
      <c r="N27" s="8">
        <v>2</v>
      </c>
      <c r="O27" s="8">
        <v>0</v>
      </c>
      <c r="P27" s="8">
        <v>0</v>
      </c>
      <c r="Q27" s="7">
        <v>0</v>
      </c>
      <c r="R27" s="12">
        <v>2</v>
      </c>
      <c r="S27" s="12">
        <v>0</v>
      </c>
      <c r="T27" s="12">
        <v>0</v>
      </c>
      <c r="U27" s="11">
        <v>0</v>
      </c>
    </row>
    <row r="28" spans="1:21" x14ac:dyDescent="0.35">
      <c r="A28" s="21" t="s">
        <v>145</v>
      </c>
      <c r="B28" s="31">
        <v>55090</v>
      </c>
      <c r="C28" s="26">
        <v>45524</v>
      </c>
      <c r="D28" s="25">
        <v>3.8</v>
      </c>
      <c r="E28" s="25" t="s">
        <v>6</v>
      </c>
      <c r="G28" s="10"/>
      <c r="H28" s="10"/>
      <c r="I28" s="9"/>
      <c r="J28" s="5"/>
      <c r="L28" s="5"/>
      <c r="M28" s="6"/>
      <c r="N28" s="8">
        <v>1</v>
      </c>
      <c r="O28" s="8">
        <v>0</v>
      </c>
      <c r="P28" s="8">
        <v>0</v>
      </c>
      <c r="Q28" s="7">
        <v>0</v>
      </c>
      <c r="R28" s="12">
        <v>1</v>
      </c>
      <c r="S28" s="12">
        <v>0</v>
      </c>
      <c r="T28" s="12">
        <v>0</v>
      </c>
      <c r="U28" s="11">
        <v>0</v>
      </c>
    </row>
    <row r="29" spans="1:21" x14ac:dyDescent="0.35">
      <c r="A29" s="20" t="s">
        <v>19</v>
      </c>
      <c r="B29" s="31">
        <v>164828</v>
      </c>
      <c r="C29" s="26">
        <v>45160</v>
      </c>
      <c r="D29" s="25">
        <v>13.1</v>
      </c>
      <c r="E29" s="25">
        <v>13.1</v>
      </c>
      <c r="G29" s="10"/>
      <c r="H29" s="10"/>
      <c r="I29" s="9"/>
      <c r="J29" s="5"/>
      <c r="L29" s="5"/>
      <c r="M29" s="6"/>
      <c r="N29" s="8">
        <v>2</v>
      </c>
      <c r="O29" s="8">
        <v>0</v>
      </c>
      <c r="P29" s="8">
        <v>0</v>
      </c>
      <c r="Q29" s="7">
        <v>0</v>
      </c>
      <c r="R29" s="12">
        <v>2</v>
      </c>
      <c r="S29" s="12">
        <v>0</v>
      </c>
      <c r="T29" s="12">
        <v>0</v>
      </c>
      <c r="U29" s="11">
        <v>0</v>
      </c>
    </row>
    <row r="30" spans="1:21" x14ac:dyDescent="0.35">
      <c r="A30" s="20" t="s">
        <v>91</v>
      </c>
      <c r="B30" s="31">
        <v>103674.59</v>
      </c>
      <c r="C30" s="28">
        <v>45659</v>
      </c>
      <c r="D30" s="25">
        <v>-0.5</v>
      </c>
      <c r="E30" s="25" t="s">
        <v>6</v>
      </c>
      <c r="G30" s="10"/>
      <c r="H30" s="10"/>
      <c r="I30" s="9"/>
      <c r="J30" s="5"/>
      <c r="L30" s="5"/>
      <c r="M30" s="6"/>
      <c r="N30" s="8">
        <v>1</v>
      </c>
      <c r="O30" s="8">
        <v>0</v>
      </c>
      <c r="P30" s="8">
        <v>0</v>
      </c>
      <c r="Q30" s="7">
        <v>0</v>
      </c>
      <c r="R30" s="12">
        <v>1</v>
      </c>
      <c r="S30" s="12">
        <v>0</v>
      </c>
      <c r="T30" s="12">
        <v>0</v>
      </c>
      <c r="U30" s="11">
        <v>0</v>
      </c>
    </row>
    <row r="31" spans="1:21" x14ac:dyDescent="0.35">
      <c r="A31" s="25" t="s">
        <v>45</v>
      </c>
      <c r="B31" s="31">
        <v>350000</v>
      </c>
      <c r="C31" s="26">
        <v>45524</v>
      </c>
      <c r="D31" s="25">
        <v>6.8</v>
      </c>
      <c r="E31" s="25" t="s">
        <v>6</v>
      </c>
      <c r="G31" s="10"/>
      <c r="H31" s="10"/>
      <c r="I31" s="9"/>
      <c r="J31" s="5"/>
      <c r="L31" s="5"/>
      <c r="M31" s="6"/>
      <c r="N31" s="8">
        <v>1</v>
      </c>
      <c r="O31" s="8">
        <v>0</v>
      </c>
      <c r="P31" s="8">
        <v>0</v>
      </c>
      <c r="Q31" s="7">
        <v>0</v>
      </c>
      <c r="R31" s="12">
        <v>1</v>
      </c>
      <c r="S31" s="12">
        <v>0</v>
      </c>
      <c r="T31" s="12">
        <v>0</v>
      </c>
      <c r="U31" s="11">
        <v>0</v>
      </c>
    </row>
    <row r="32" spans="1:21" x14ac:dyDescent="0.35">
      <c r="A32" s="21" t="s">
        <v>70</v>
      </c>
      <c r="B32" s="31">
        <v>314926</v>
      </c>
      <c r="C32" s="26">
        <v>44425</v>
      </c>
      <c r="D32" s="25">
        <v>28.3</v>
      </c>
      <c r="E32" s="25">
        <v>28.3</v>
      </c>
      <c r="G32" s="10"/>
      <c r="H32" s="10"/>
      <c r="I32" s="9"/>
      <c r="J32" s="5">
        <v>1</v>
      </c>
      <c r="K32" s="5">
        <v>0</v>
      </c>
      <c r="L32" s="5">
        <v>0</v>
      </c>
      <c r="M32" s="6">
        <v>0</v>
      </c>
      <c r="N32" s="8">
        <v>4</v>
      </c>
      <c r="O32" s="8">
        <v>0</v>
      </c>
      <c r="P32" s="8">
        <v>0</v>
      </c>
      <c r="Q32" s="7">
        <v>0</v>
      </c>
      <c r="R32" s="12">
        <v>5</v>
      </c>
      <c r="S32" s="12">
        <v>0</v>
      </c>
      <c r="T32" s="12">
        <v>0</v>
      </c>
      <c r="U32" s="11">
        <v>0</v>
      </c>
    </row>
    <row r="33" spans="1:21" x14ac:dyDescent="0.35">
      <c r="A33" s="21" t="s">
        <v>129</v>
      </c>
      <c r="B33" s="31">
        <v>297600</v>
      </c>
      <c r="C33" s="28">
        <v>45524</v>
      </c>
      <c r="D33" s="25">
        <v>1.7</v>
      </c>
      <c r="E33" s="25">
        <v>1.7</v>
      </c>
      <c r="G33" s="10"/>
      <c r="H33" s="10"/>
      <c r="I33" s="9"/>
      <c r="J33" s="5"/>
      <c r="L33" s="5"/>
      <c r="M33" s="6"/>
      <c r="N33" s="8">
        <v>2</v>
      </c>
      <c r="O33" s="8">
        <v>0</v>
      </c>
      <c r="P33" s="8">
        <v>0</v>
      </c>
      <c r="Q33" s="7">
        <v>0</v>
      </c>
      <c r="R33" s="12">
        <v>2</v>
      </c>
      <c r="S33" s="12">
        <v>0</v>
      </c>
      <c r="T33" s="12">
        <v>0</v>
      </c>
      <c r="U33" s="11">
        <v>0</v>
      </c>
    </row>
    <row r="34" spans="1:21" x14ac:dyDescent="0.35">
      <c r="A34" s="20" t="s">
        <v>71</v>
      </c>
      <c r="B34" s="31">
        <v>256000</v>
      </c>
      <c r="C34" s="28">
        <v>45160</v>
      </c>
      <c r="D34" s="25">
        <v>1.5</v>
      </c>
      <c r="E34" s="25">
        <v>1.5</v>
      </c>
      <c r="G34" s="10"/>
      <c r="H34" s="10"/>
      <c r="I34" s="9"/>
      <c r="J34" s="5">
        <v>1</v>
      </c>
      <c r="K34" s="5">
        <v>0</v>
      </c>
      <c r="L34" s="5">
        <v>0</v>
      </c>
      <c r="M34" s="6">
        <v>0</v>
      </c>
      <c r="N34" s="8">
        <v>4</v>
      </c>
      <c r="O34" s="8">
        <v>0</v>
      </c>
      <c r="P34" s="8">
        <v>0</v>
      </c>
      <c r="Q34" s="7">
        <v>0</v>
      </c>
      <c r="R34" s="12">
        <v>5</v>
      </c>
      <c r="S34" s="12">
        <v>0</v>
      </c>
      <c r="T34" s="12">
        <v>0</v>
      </c>
      <c r="U34" s="11">
        <v>0</v>
      </c>
    </row>
    <row r="35" spans="1:21" x14ac:dyDescent="0.35">
      <c r="A35" s="20" t="s">
        <v>80</v>
      </c>
      <c r="B35" s="31">
        <v>10033</v>
      </c>
      <c r="C35" s="28">
        <v>45524</v>
      </c>
      <c r="D35" s="25">
        <v>2.8</v>
      </c>
      <c r="E35" s="25">
        <v>2.8</v>
      </c>
      <c r="G35" s="10"/>
      <c r="H35" s="10"/>
      <c r="I35" s="9"/>
      <c r="J35" s="5"/>
      <c r="L35" s="5"/>
      <c r="M35" s="6"/>
      <c r="N35" s="8">
        <v>2</v>
      </c>
      <c r="O35" s="8">
        <v>0</v>
      </c>
      <c r="P35" s="8">
        <v>0</v>
      </c>
      <c r="Q35" s="7">
        <v>0</v>
      </c>
      <c r="R35" s="12">
        <v>2</v>
      </c>
      <c r="S35" s="12">
        <v>0</v>
      </c>
      <c r="T35" s="12">
        <v>0</v>
      </c>
      <c r="U35" s="11">
        <v>0</v>
      </c>
    </row>
    <row r="36" spans="1:21" x14ac:dyDescent="0.35">
      <c r="A36" s="20" t="s">
        <v>73</v>
      </c>
      <c r="B36" s="31">
        <v>175000</v>
      </c>
      <c r="C36" s="28">
        <v>44937</v>
      </c>
      <c r="D36" s="25">
        <v>11</v>
      </c>
      <c r="E36" s="25">
        <v>11</v>
      </c>
      <c r="G36" s="10"/>
      <c r="H36" s="10"/>
      <c r="I36" s="9"/>
      <c r="J36" s="5">
        <v>2</v>
      </c>
      <c r="K36" s="5">
        <v>0</v>
      </c>
      <c r="L36" s="5">
        <v>0</v>
      </c>
      <c r="M36" s="6">
        <v>0</v>
      </c>
      <c r="N36" s="8">
        <v>3</v>
      </c>
      <c r="O36" s="8">
        <v>0</v>
      </c>
      <c r="P36" s="8">
        <v>0</v>
      </c>
      <c r="Q36" s="7">
        <v>0</v>
      </c>
      <c r="R36" s="12">
        <v>5</v>
      </c>
      <c r="S36" s="12">
        <v>0</v>
      </c>
      <c r="T36" s="12">
        <v>0</v>
      </c>
      <c r="U36" s="11">
        <v>0</v>
      </c>
    </row>
    <row r="37" spans="1:21" x14ac:dyDescent="0.35">
      <c r="A37" s="20" t="s">
        <v>48</v>
      </c>
      <c r="B37" s="31">
        <v>210000</v>
      </c>
      <c r="C37" s="28">
        <v>45160</v>
      </c>
      <c r="D37" s="25">
        <v>15</v>
      </c>
      <c r="E37" s="25">
        <v>15</v>
      </c>
      <c r="G37" s="10"/>
      <c r="H37" s="10"/>
      <c r="I37" s="9"/>
      <c r="J37" s="5"/>
      <c r="L37" s="5"/>
      <c r="M37" s="6"/>
      <c r="N37" s="8">
        <v>2</v>
      </c>
      <c r="O37" s="8">
        <v>0</v>
      </c>
      <c r="P37" s="8">
        <v>0</v>
      </c>
      <c r="Q37" s="7">
        <v>0</v>
      </c>
      <c r="R37" s="12">
        <v>2</v>
      </c>
      <c r="S37" s="12">
        <v>0</v>
      </c>
      <c r="T37" s="12">
        <v>0</v>
      </c>
      <c r="U37" s="11">
        <v>0</v>
      </c>
    </row>
    <row r="38" spans="1:21" x14ac:dyDescent="0.35">
      <c r="A38" s="21" t="s">
        <v>100</v>
      </c>
      <c r="B38" s="31">
        <v>475000</v>
      </c>
      <c r="C38" s="28">
        <v>45160</v>
      </c>
      <c r="D38" s="25">
        <v>3.6</v>
      </c>
      <c r="E38" s="25">
        <v>3.6</v>
      </c>
      <c r="G38" s="10"/>
      <c r="H38" s="10"/>
      <c r="I38" s="9"/>
      <c r="J38" s="5">
        <v>1</v>
      </c>
      <c r="K38" s="5">
        <v>0</v>
      </c>
      <c r="L38" s="5">
        <v>0</v>
      </c>
      <c r="M38" s="6">
        <v>0</v>
      </c>
      <c r="N38" s="8">
        <v>2</v>
      </c>
      <c r="O38" s="8">
        <v>1</v>
      </c>
      <c r="P38" s="8">
        <v>0</v>
      </c>
      <c r="Q38" s="7">
        <v>0</v>
      </c>
      <c r="R38" s="12">
        <v>3</v>
      </c>
      <c r="S38" s="12">
        <v>1</v>
      </c>
      <c r="T38" s="12">
        <v>0</v>
      </c>
      <c r="U38" s="11">
        <v>0</v>
      </c>
    </row>
    <row r="39" spans="1:21" x14ac:dyDescent="0.35">
      <c r="A39" s="20" t="s">
        <v>123</v>
      </c>
      <c r="B39" s="32">
        <v>300000</v>
      </c>
      <c r="C39" s="26">
        <v>45524</v>
      </c>
      <c r="D39" s="25">
        <v>1.9</v>
      </c>
      <c r="E39" s="25">
        <v>1.9</v>
      </c>
      <c r="G39" s="10"/>
      <c r="H39" s="10"/>
      <c r="I39" s="9"/>
      <c r="J39" s="5"/>
      <c r="L39" s="5"/>
      <c r="M39" s="6"/>
      <c r="N39" s="8">
        <v>1</v>
      </c>
      <c r="O39" s="8">
        <v>0</v>
      </c>
      <c r="P39" s="8">
        <v>0</v>
      </c>
      <c r="Q39" s="7">
        <v>0</v>
      </c>
      <c r="R39" s="12">
        <v>1</v>
      </c>
      <c r="S39" s="12">
        <v>0</v>
      </c>
      <c r="T39" s="12">
        <v>0</v>
      </c>
      <c r="U39" s="11">
        <v>0</v>
      </c>
    </row>
    <row r="40" spans="1:21" x14ac:dyDescent="0.35">
      <c r="A40" s="20" t="s">
        <v>102</v>
      </c>
      <c r="B40" s="32">
        <v>300000</v>
      </c>
      <c r="C40" s="26">
        <v>45524</v>
      </c>
      <c r="D40" s="25">
        <v>1.4</v>
      </c>
      <c r="E40" s="25">
        <v>1.4</v>
      </c>
      <c r="G40" s="10"/>
      <c r="H40" s="10"/>
      <c r="I40" s="9"/>
      <c r="J40" s="5"/>
      <c r="L40" s="5"/>
      <c r="M40" s="6"/>
      <c r="N40" s="8">
        <v>2</v>
      </c>
      <c r="O40" s="8">
        <v>0</v>
      </c>
      <c r="P40" s="8">
        <v>0</v>
      </c>
      <c r="Q40" s="7">
        <v>0</v>
      </c>
      <c r="R40" s="12">
        <v>2</v>
      </c>
      <c r="S40" s="12">
        <v>0</v>
      </c>
      <c r="T40" s="12">
        <v>0</v>
      </c>
      <c r="U40" s="11">
        <v>0</v>
      </c>
    </row>
    <row r="41" spans="1:21" x14ac:dyDescent="0.35">
      <c r="A41" s="20" t="s">
        <v>127</v>
      </c>
      <c r="B41" s="31">
        <v>137000</v>
      </c>
      <c r="C41" s="26">
        <v>45524</v>
      </c>
      <c r="D41" s="25">
        <v>5.6</v>
      </c>
      <c r="E41" s="25">
        <v>5.6</v>
      </c>
      <c r="G41" s="10"/>
      <c r="H41" s="10"/>
      <c r="I41" s="9"/>
      <c r="J41" s="5"/>
      <c r="L41" s="5"/>
      <c r="M41" s="6"/>
      <c r="N41" s="8">
        <v>1</v>
      </c>
      <c r="O41" s="8">
        <v>0</v>
      </c>
      <c r="P41" s="8">
        <v>0</v>
      </c>
      <c r="Q41" s="7">
        <v>0</v>
      </c>
      <c r="R41" s="12">
        <v>1</v>
      </c>
      <c r="S41" s="12">
        <v>0</v>
      </c>
      <c r="T41" s="12">
        <v>0</v>
      </c>
      <c r="U41" s="11">
        <v>0</v>
      </c>
    </row>
    <row r="42" spans="1:21" x14ac:dyDescent="0.35">
      <c r="A42" s="20" t="s">
        <v>105</v>
      </c>
      <c r="B42" s="31">
        <v>205783</v>
      </c>
      <c r="C42" s="26">
        <v>45524</v>
      </c>
      <c r="D42" s="25">
        <v>1.6</v>
      </c>
      <c r="E42" s="25">
        <v>1.6</v>
      </c>
      <c r="G42" s="10"/>
      <c r="H42" s="10"/>
      <c r="I42" s="9"/>
      <c r="J42" s="5"/>
      <c r="L42" s="5"/>
      <c r="M42" s="6"/>
      <c r="N42" s="8">
        <v>3</v>
      </c>
      <c r="O42" s="8">
        <v>0</v>
      </c>
      <c r="P42" s="8">
        <v>0</v>
      </c>
      <c r="Q42" s="7">
        <v>0</v>
      </c>
      <c r="R42" s="12">
        <v>3</v>
      </c>
      <c r="S42" s="12">
        <v>0</v>
      </c>
      <c r="T42" s="12">
        <v>0</v>
      </c>
      <c r="U42" s="11">
        <v>0</v>
      </c>
    </row>
    <row r="43" spans="1:21" x14ac:dyDescent="0.35">
      <c r="A43" s="20" t="s">
        <v>131</v>
      </c>
      <c r="B43" s="31">
        <v>234500</v>
      </c>
      <c r="C43" s="26">
        <v>45524</v>
      </c>
      <c r="D43" s="25">
        <v>1.7</v>
      </c>
      <c r="E43" s="25">
        <v>1.7</v>
      </c>
      <c r="G43" s="10"/>
      <c r="H43" s="10"/>
      <c r="I43" s="9"/>
      <c r="J43" s="5"/>
      <c r="L43" s="5"/>
      <c r="M43" s="6"/>
      <c r="N43" s="8">
        <v>2</v>
      </c>
      <c r="O43" s="8">
        <v>0</v>
      </c>
      <c r="P43" s="8">
        <v>0</v>
      </c>
      <c r="Q43" s="7">
        <v>0</v>
      </c>
      <c r="R43" s="12">
        <v>2</v>
      </c>
      <c r="S43" s="12">
        <v>0</v>
      </c>
      <c r="T43" s="12">
        <v>0</v>
      </c>
      <c r="U43" s="11">
        <v>0</v>
      </c>
    </row>
    <row r="44" spans="1:21" x14ac:dyDescent="0.35">
      <c r="A44" s="25" t="s">
        <v>214</v>
      </c>
      <c r="B44" s="31">
        <v>177000</v>
      </c>
      <c r="C44" s="28">
        <v>45660</v>
      </c>
      <c r="D44" s="25">
        <v>2.2999999999999998</v>
      </c>
      <c r="E44" s="25" t="s">
        <v>6</v>
      </c>
      <c r="G44" s="10"/>
      <c r="H44" s="10"/>
      <c r="I44" s="9"/>
      <c r="J44" s="5"/>
      <c r="L44" s="5"/>
      <c r="M44" s="6"/>
      <c r="N44" s="8">
        <v>1</v>
      </c>
      <c r="O44" s="8">
        <v>0</v>
      </c>
      <c r="P44" s="8">
        <v>0</v>
      </c>
      <c r="Q44" s="7">
        <v>0</v>
      </c>
      <c r="R44" s="12">
        <v>1</v>
      </c>
      <c r="S44" s="12">
        <v>0</v>
      </c>
      <c r="T44" s="12">
        <v>0</v>
      </c>
      <c r="U44" s="11">
        <v>0</v>
      </c>
    </row>
    <row r="45" spans="1:21" x14ac:dyDescent="0.35">
      <c r="A45" s="20" t="s">
        <v>22</v>
      </c>
      <c r="B45" s="31">
        <v>595000</v>
      </c>
      <c r="C45" s="28">
        <v>45300</v>
      </c>
      <c r="D45" s="25">
        <v>9</v>
      </c>
      <c r="E45" s="25">
        <v>9</v>
      </c>
      <c r="G45" s="10"/>
      <c r="H45" s="10"/>
      <c r="I45" s="9"/>
      <c r="J45" s="5"/>
      <c r="L45" s="5"/>
      <c r="M45" s="6"/>
      <c r="N45" s="8">
        <v>2</v>
      </c>
      <c r="O45" s="8">
        <v>0</v>
      </c>
      <c r="P45" s="8">
        <v>0</v>
      </c>
      <c r="Q45" s="7">
        <v>0</v>
      </c>
      <c r="R45" s="12">
        <v>2</v>
      </c>
      <c r="S45" s="12">
        <v>0</v>
      </c>
      <c r="T45" s="12">
        <v>0</v>
      </c>
      <c r="U45" s="11">
        <v>0</v>
      </c>
    </row>
    <row r="46" spans="1:21" x14ac:dyDescent="0.35">
      <c r="A46" s="20" t="s">
        <v>58</v>
      </c>
      <c r="B46" s="31">
        <v>98668.26</v>
      </c>
      <c r="C46" s="28">
        <v>45538</v>
      </c>
      <c r="D46" s="25">
        <v>4.7</v>
      </c>
      <c r="E46" s="25">
        <v>4.7</v>
      </c>
      <c r="G46" s="10"/>
      <c r="H46" s="10"/>
      <c r="I46" s="9"/>
      <c r="J46" s="5"/>
      <c r="L46" s="5"/>
      <c r="M46" s="6"/>
      <c r="N46" s="8">
        <v>1</v>
      </c>
      <c r="O46" s="8">
        <v>0</v>
      </c>
      <c r="P46" s="8">
        <v>0</v>
      </c>
      <c r="Q46" s="7">
        <v>0</v>
      </c>
      <c r="R46" s="12">
        <v>1</v>
      </c>
      <c r="S46" s="12">
        <v>0</v>
      </c>
      <c r="T46" s="12">
        <v>0</v>
      </c>
      <c r="U46" s="11">
        <v>0</v>
      </c>
    </row>
    <row r="47" spans="1:21" x14ac:dyDescent="0.35">
      <c r="A47" s="21" t="s">
        <v>144</v>
      </c>
      <c r="B47" s="32">
        <v>200000</v>
      </c>
      <c r="C47" s="26">
        <v>44810</v>
      </c>
      <c r="D47" s="25">
        <v>26.9</v>
      </c>
      <c r="E47" s="25" t="s">
        <v>6</v>
      </c>
      <c r="G47" s="10"/>
      <c r="H47" s="10"/>
      <c r="I47" s="9"/>
      <c r="J47" s="5"/>
      <c r="L47" s="5"/>
      <c r="M47" s="6"/>
      <c r="N47" s="8">
        <v>2</v>
      </c>
      <c r="O47" s="8">
        <v>0</v>
      </c>
      <c r="P47" s="8">
        <v>0</v>
      </c>
      <c r="Q47" s="7">
        <v>0</v>
      </c>
      <c r="R47" s="12">
        <v>2</v>
      </c>
      <c r="S47" s="12">
        <v>0</v>
      </c>
      <c r="T47" s="12">
        <v>0</v>
      </c>
      <c r="U47" s="11">
        <v>0</v>
      </c>
    </row>
    <row r="48" spans="1:21" x14ac:dyDescent="0.35">
      <c r="A48" s="20" t="s">
        <v>61</v>
      </c>
      <c r="B48" s="31">
        <v>94000</v>
      </c>
      <c r="C48" s="26">
        <v>45524</v>
      </c>
      <c r="D48" s="25">
        <v>2.9</v>
      </c>
      <c r="E48" s="25" t="s">
        <v>6</v>
      </c>
      <c r="G48" s="10"/>
      <c r="H48" s="10"/>
      <c r="I48" s="9"/>
      <c r="J48" s="5"/>
      <c r="L48" s="5"/>
      <c r="M48" s="6"/>
      <c r="N48" s="8">
        <v>1</v>
      </c>
      <c r="O48" s="8">
        <v>0</v>
      </c>
      <c r="P48" s="8">
        <v>0</v>
      </c>
      <c r="Q48" s="7">
        <v>0</v>
      </c>
      <c r="R48" s="12">
        <v>1</v>
      </c>
      <c r="S48" s="12">
        <v>0</v>
      </c>
      <c r="T48" s="12">
        <v>0</v>
      </c>
      <c r="U48" s="11">
        <v>0</v>
      </c>
    </row>
    <row r="49" spans="1:21" x14ac:dyDescent="0.35">
      <c r="A49" s="20" t="s">
        <v>89</v>
      </c>
      <c r="B49" s="31">
        <v>113000</v>
      </c>
      <c r="C49" s="28">
        <v>44789</v>
      </c>
      <c r="D49" s="25">
        <v>19.2</v>
      </c>
      <c r="E49" s="25">
        <v>19.2</v>
      </c>
      <c r="G49" s="10"/>
      <c r="H49" s="10"/>
      <c r="I49" s="9"/>
      <c r="J49" s="5">
        <v>1</v>
      </c>
      <c r="K49" s="5">
        <v>0</v>
      </c>
      <c r="L49" s="5">
        <v>0</v>
      </c>
      <c r="M49" s="6">
        <v>0</v>
      </c>
      <c r="N49" s="8">
        <v>2</v>
      </c>
      <c r="O49" s="8">
        <v>0</v>
      </c>
      <c r="P49" s="8">
        <v>0</v>
      </c>
      <c r="Q49" s="7">
        <v>0</v>
      </c>
      <c r="R49" s="12">
        <v>3</v>
      </c>
      <c r="S49" s="12">
        <v>0</v>
      </c>
      <c r="T49" s="12">
        <v>0</v>
      </c>
      <c r="U49" s="11">
        <v>0</v>
      </c>
    </row>
    <row r="50" spans="1:21" x14ac:dyDescent="0.35">
      <c r="A50" s="20" t="s">
        <v>56</v>
      </c>
      <c r="B50" s="31">
        <v>180000</v>
      </c>
      <c r="C50" s="28">
        <v>45524</v>
      </c>
      <c r="D50" s="25">
        <v>-0.3</v>
      </c>
      <c r="E50" s="25">
        <v>5.9</v>
      </c>
      <c r="G50" s="10"/>
      <c r="H50" s="10"/>
      <c r="I50" s="9"/>
      <c r="J50" s="5"/>
      <c r="L50" s="5"/>
      <c r="M50" s="6"/>
      <c r="N50" s="8">
        <v>6</v>
      </c>
      <c r="O50" s="8">
        <v>0</v>
      </c>
      <c r="P50" s="8">
        <v>0</v>
      </c>
      <c r="Q50" s="7">
        <v>0</v>
      </c>
      <c r="R50" s="12">
        <v>6</v>
      </c>
      <c r="S50" s="12">
        <v>0</v>
      </c>
      <c r="T50" s="12">
        <v>0</v>
      </c>
      <c r="U50" s="11">
        <v>0</v>
      </c>
    </row>
    <row r="51" spans="1:21" x14ac:dyDescent="0.35">
      <c r="A51" s="20" t="s">
        <v>55</v>
      </c>
      <c r="B51" s="31">
        <v>115276.82</v>
      </c>
      <c r="C51" s="28">
        <v>45659</v>
      </c>
      <c r="D51" s="25">
        <v>-3.6</v>
      </c>
      <c r="E51" s="25" t="s">
        <v>6</v>
      </c>
      <c r="G51" s="10"/>
      <c r="H51" s="10"/>
      <c r="I51" s="9"/>
      <c r="J51" s="5"/>
      <c r="L51" s="5"/>
      <c r="M51" s="6"/>
      <c r="N51" s="8">
        <v>2</v>
      </c>
      <c r="O51" s="8">
        <v>0</v>
      </c>
      <c r="P51" s="8">
        <v>0</v>
      </c>
      <c r="Q51" s="7">
        <v>0</v>
      </c>
      <c r="R51" s="12">
        <v>2</v>
      </c>
      <c r="S51" s="12">
        <v>0</v>
      </c>
      <c r="T51" s="12">
        <v>0</v>
      </c>
      <c r="U51" s="11">
        <v>0</v>
      </c>
    </row>
    <row r="52" spans="1:21" x14ac:dyDescent="0.35">
      <c r="A52" s="20" t="s">
        <v>84</v>
      </c>
      <c r="B52" s="32">
        <v>100000</v>
      </c>
      <c r="C52" s="26">
        <v>45524</v>
      </c>
      <c r="D52" s="25">
        <v>0.7</v>
      </c>
      <c r="E52" s="25" t="s">
        <v>6</v>
      </c>
      <c r="G52" s="10"/>
      <c r="H52" s="10"/>
      <c r="I52" s="9"/>
      <c r="J52" s="5"/>
      <c r="L52" s="5"/>
      <c r="M52" s="6"/>
      <c r="N52" s="8">
        <v>2</v>
      </c>
      <c r="O52" s="8">
        <v>0</v>
      </c>
      <c r="P52" s="8">
        <v>0</v>
      </c>
      <c r="Q52" s="7">
        <v>0</v>
      </c>
      <c r="R52" s="12">
        <v>2</v>
      </c>
      <c r="S52" s="12">
        <v>0</v>
      </c>
      <c r="T52" s="12">
        <v>0</v>
      </c>
      <c r="U52" s="11">
        <v>0</v>
      </c>
    </row>
    <row r="53" spans="1:21" x14ac:dyDescent="0.35">
      <c r="A53" s="20" t="s">
        <v>117</v>
      </c>
      <c r="B53" s="31">
        <v>407500</v>
      </c>
      <c r="C53" s="26">
        <v>45160</v>
      </c>
      <c r="D53" s="25">
        <v>6.2</v>
      </c>
      <c r="E53" s="25">
        <v>10.6</v>
      </c>
      <c r="G53" s="10"/>
      <c r="H53" s="10"/>
      <c r="I53" s="9"/>
      <c r="J53" s="5">
        <v>1</v>
      </c>
      <c r="K53" s="5">
        <v>0</v>
      </c>
      <c r="L53" s="5">
        <v>0</v>
      </c>
      <c r="M53" s="6">
        <v>0</v>
      </c>
      <c r="N53" s="8">
        <v>6</v>
      </c>
      <c r="O53" s="8">
        <v>0</v>
      </c>
      <c r="P53" s="8">
        <v>0</v>
      </c>
      <c r="Q53" s="7">
        <v>0</v>
      </c>
      <c r="R53" s="12">
        <v>7</v>
      </c>
      <c r="S53" s="12">
        <v>0</v>
      </c>
      <c r="T53" s="12">
        <v>0</v>
      </c>
      <c r="U53" s="11">
        <v>0</v>
      </c>
    </row>
    <row r="54" spans="1:21" x14ac:dyDescent="0.35">
      <c r="A54" s="20" t="s">
        <v>66</v>
      </c>
      <c r="B54" s="31">
        <v>76987.5</v>
      </c>
      <c r="C54" s="26">
        <v>45524</v>
      </c>
      <c r="D54" s="25">
        <v>5.9</v>
      </c>
      <c r="E54" s="25" t="s">
        <v>6</v>
      </c>
      <c r="G54" s="10"/>
      <c r="H54" s="10"/>
      <c r="I54" s="9"/>
      <c r="J54" s="5"/>
      <c r="L54" s="5"/>
      <c r="M54" s="6"/>
      <c r="N54" s="8">
        <v>2</v>
      </c>
      <c r="O54" s="8">
        <v>0</v>
      </c>
      <c r="P54" s="8">
        <v>0</v>
      </c>
      <c r="Q54" s="7">
        <v>0</v>
      </c>
      <c r="R54" s="12">
        <v>2</v>
      </c>
      <c r="S54" s="12">
        <v>0</v>
      </c>
      <c r="T54" s="12">
        <v>0</v>
      </c>
      <c r="U54" s="11">
        <v>0</v>
      </c>
    </row>
    <row r="55" spans="1:21" x14ac:dyDescent="0.35">
      <c r="A55" s="20" t="s">
        <v>118</v>
      </c>
      <c r="B55" s="31">
        <v>210915</v>
      </c>
      <c r="C55" s="28">
        <v>45524</v>
      </c>
      <c r="D55" s="25">
        <v>1.2</v>
      </c>
      <c r="E55" s="25">
        <v>1.2</v>
      </c>
      <c r="G55" s="10"/>
      <c r="H55" s="10"/>
      <c r="I55" s="9"/>
      <c r="J55" s="5"/>
      <c r="L55" s="5"/>
      <c r="M55" s="6"/>
      <c r="N55" s="8">
        <v>2</v>
      </c>
      <c r="O55" s="8">
        <v>0</v>
      </c>
      <c r="P55" s="8">
        <v>0</v>
      </c>
      <c r="Q55" s="7">
        <v>0</v>
      </c>
      <c r="R55" s="12">
        <v>2</v>
      </c>
      <c r="S55" s="12">
        <v>0</v>
      </c>
      <c r="T55" s="12">
        <v>0</v>
      </c>
      <c r="U55" s="11">
        <v>0</v>
      </c>
    </row>
    <row r="56" spans="1:21" x14ac:dyDescent="0.35">
      <c r="A56" s="20" t="s">
        <v>60</v>
      </c>
      <c r="B56" s="31">
        <v>171225</v>
      </c>
      <c r="C56" s="28">
        <v>45524</v>
      </c>
      <c r="D56" s="25">
        <v>2.6</v>
      </c>
      <c r="E56" s="25" t="s">
        <v>6</v>
      </c>
      <c r="G56" s="10"/>
      <c r="H56" s="10"/>
      <c r="I56" s="9"/>
      <c r="J56" s="5"/>
      <c r="L56" s="5"/>
      <c r="M56" s="6"/>
      <c r="N56" s="8">
        <v>1</v>
      </c>
      <c r="O56" s="8">
        <v>0</v>
      </c>
      <c r="P56" s="8">
        <v>0</v>
      </c>
      <c r="Q56" s="7">
        <v>0</v>
      </c>
      <c r="R56" s="12">
        <v>1</v>
      </c>
      <c r="S56" s="12">
        <v>0</v>
      </c>
      <c r="T56" s="12">
        <v>0</v>
      </c>
      <c r="U56" s="11">
        <v>0</v>
      </c>
    </row>
    <row r="57" spans="1:21" x14ac:dyDescent="0.35">
      <c r="A57" s="20" t="s">
        <v>109</v>
      </c>
      <c r="B57" s="31">
        <v>10000</v>
      </c>
      <c r="C57" s="28">
        <v>45397</v>
      </c>
      <c r="D57" s="25">
        <v>8.6999999999999993</v>
      </c>
      <c r="E57" s="25">
        <v>8.6999999999999993</v>
      </c>
      <c r="G57" s="10"/>
      <c r="H57" s="10"/>
      <c r="I57" s="9"/>
      <c r="J57" s="5"/>
      <c r="L57" s="5"/>
      <c r="M57" s="6"/>
      <c r="N57" s="8">
        <v>1</v>
      </c>
      <c r="O57" s="8">
        <v>0</v>
      </c>
      <c r="P57" s="8">
        <v>0</v>
      </c>
      <c r="Q57" s="7">
        <v>0</v>
      </c>
      <c r="R57" s="12">
        <v>1</v>
      </c>
      <c r="S57" s="12">
        <v>0</v>
      </c>
      <c r="T57" s="12">
        <v>0</v>
      </c>
      <c r="U57" s="11">
        <v>0</v>
      </c>
    </row>
    <row r="58" spans="1:21" x14ac:dyDescent="0.35">
      <c r="A58" s="20" t="s">
        <v>63</v>
      </c>
      <c r="B58" s="31">
        <v>461700</v>
      </c>
      <c r="C58" s="26">
        <v>45524</v>
      </c>
      <c r="D58" s="25">
        <v>1</v>
      </c>
      <c r="E58" s="25">
        <v>2.6</v>
      </c>
      <c r="G58" s="10"/>
      <c r="H58" s="10"/>
      <c r="I58" s="9"/>
      <c r="J58" s="5"/>
      <c r="L58" s="5"/>
      <c r="M58" s="6"/>
      <c r="N58" s="8">
        <v>4</v>
      </c>
      <c r="O58" s="8">
        <v>0</v>
      </c>
      <c r="P58" s="8">
        <v>0</v>
      </c>
      <c r="Q58" s="7">
        <v>0</v>
      </c>
      <c r="R58" s="12">
        <v>4</v>
      </c>
      <c r="S58" s="12">
        <v>0</v>
      </c>
      <c r="T58" s="12">
        <v>0</v>
      </c>
      <c r="U58" s="11">
        <v>0</v>
      </c>
    </row>
    <row r="59" spans="1:21" x14ac:dyDescent="0.35">
      <c r="A59" s="20" t="s">
        <v>111</v>
      </c>
      <c r="B59" s="32">
        <v>200000</v>
      </c>
      <c r="C59" s="26">
        <v>45524</v>
      </c>
      <c r="D59" s="25">
        <v>1.7</v>
      </c>
      <c r="E59" s="25">
        <v>1.7</v>
      </c>
      <c r="G59" s="10"/>
      <c r="H59" s="10"/>
      <c r="I59" s="9"/>
      <c r="J59" s="5"/>
      <c r="L59" s="5"/>
      <c r="M59" s="6"/>
      <c r="N59" s="8">
        <v>4</v>
      </c>
      <c r="O59" s="8">
        <v>0</v>
      </c>
      <c r="P59" s="8">
        <v>0</v>
      </c>
      <c r="Q59" s="7">
        <v>0</v>
      </c>
      <c r="R59" s="12">
        <v>4</v>
      </c>
      <c r="S59" s="12">
        <v>0</v>
      </c>
      <c r="T59" s="12">
        <v>0</v>
      </c>
      <c r="U59" s="11">
        <v>0</v>
      </c>
    </row>
    <row r="60" spans="1:21" x14ac:dyDescent="0.35">
      <c r="A60" s="20" t="s">
        <v>32</v>
      </c>
      <c r="B60" s="27"/>
      <c r="C60" s="19"/>
      <c r="D60" s="19"/>
      <c r="E60" s="19"/>
      <c r="F60" s="10">
        <v>4</v>
      </c>
      <c r="G60" s="10">
        <v>4</v>
      </c>
      <c r="H60" s="10">
        <v>0</v>
      </c>
      <c r="I60" s="9">
        <v>7641983.5999999996</v>
      </c>
      <c r="J60" s="5">
        <v>32</v>
      </c>
      <c r="K60" s="5">
        <v>12</v>
      </c>
      <c r="L60" s="5">
        <v>7</v>
      </c>
      <c r="M60" s="6">
        <v>2035236.3599999999</v>
      </c>
      <c r="N60" s="8">
        <v>107</v>
      </c>
      <c r="O60" s="8">
        <v>10</v>
      </c>
      <c r="P60" s="8">
        <v>5</v>
      </c>
      <c r="Q60" s="7">
        <v>2052075.2999999998</v>
      </c>
      <c r="R60" s="12">
        <v>143</v>
      </c>
      <c r="S60" s="12">
        <v>26</v>
      </c>
      <c r="T60" s="12">
        <v>12</v>
      </c>
      <c r="U60" s="11">
        <v>11729295.26</v>
      </c>
    </row>
    <row r="61" spans="1:21" x14ac:dyDescent="0.35">
      <c r="A61"/>
      <c r="B61" s="17"/>
      <c r="C61"/>
      <c r="D61"/>
      <c r="E61"/>
      <c r="F61"/>
      <c r="G61"/>
      <c r="H61"/>
      <c r="I61"/>
      <c r="J61"/>
      <c r="K61"/>
      <c r="L61"/>
      <c r="M61"/>
      <c r="N61"/>
      <c r="O61"/>
      <c r="P61"/>
      <c r="Q61"/>
      <c r="R61"/>
      <c r="S61"/>
      <c r="T61"/>
      <c r="U61"/>
    </row>
    <row r="62" spans="1:21" x14ac:dyDescent="0.35">
      <c r="A62"/>
      <c r="B62" s="17"/>
      <c r="C62"/>
      <c r="D62"/>
      <c r="E62"/>
      <c r="F62" s="15"/>
      <c r="G62" s="15"/>
      <c r="H62" s="15"/>
      <c r="I62" s="15"/>
      <c r="J62" s="13"/>
      <c r="K62" s="13"/>
      <c r="L62" s="13"/>
      <c r="M62" s="13"/>
      <c r="P62" s="14"/>
      <c r="T62" s="16"/>
    </row>
    <row r="63" spans="1:21" x14ac:dyDescent="0.35">
      <c r="A63"/>
      <c r="B63" s="17"/>
      <c r="C63"/>
      <c r="D63"/>
      <c r="E63"/>
      <c r="F63" s="15"/>
      <c r="G63" s="15"/>
      <c r="H63" s="15"/>
      <c r="I63" s="15"/>
      <c r="J63" s="13"/>
      <c r="K63" s="13"/>
      <c r="L63" s="13"/>
      <c r="M63" s="13"/>
      <c r="P63" s="14"/>
      <c r="T63" s="16"/>
    </row>
    <row r="64" spans="1:21" x14ac:dyDescent="0.35">
      <c r="A64"/>
      <c r="B64" s="17"/>
      <c r="C64"/>
      <c r="D64"/>
      <c r="E64"/>
      <c r="F64" s="15"/>
      <c r="G64" s="15"/>
      <c r="H64" s="15"/>
      <c r="I64" s="15"/>
      <c r="J64" s="13"/>
      <c r="K64" s="13"/>
      <c r="L64" s="13"/>
      <c r="M64" s="13"/>
      <c r="P64" s="14"/>
      <c r="T64" s="16"/>
    </row>
    <row r="65" spans="2:21" customFormat="1" x14ac:dyDescent="0.35">
      <c r="B65" s="17"/>
      <c r="F65" s="15"/>
      <c r="G65" s="15"/>
      <c r="H65" s="15"/>
      <c r="I65" s="15"/>
      <c r="J65" s="13"/>
      <c r="K65" s="13"/>
      <c r="L65" s="13"/>
      <c r="M65" s="13"/>
      <c r="N65" s="14"/>
      <c r="O65" s="14"/>
      <c r="P65" s="14"/>
      <c r="Q65" s="14"/>
      <c r="R65" s="16"/>
      <c r="S65" s="16"/>
      <c r="T65" s="16"/>
      <c r="U65" s="16"/>
    </row>
    <row r="66" spans="2:21" customFormat="1" x14ac:dyDescent="0.35">
      <c r="B66" s="17"/>
      <c r="F66" s="15"/>
      <c r="G66" s="15"/>
      <c r="H66" s="15"/>
      <c r="I66" s="15"/>
      <c r="J66" s="13"/>
      <c r="K66" s="13"/>
      <c r="L66" s="13"/>
      <c r="M66" s="13"/>
      <c r="N66" s="14"/>
      <c r="O66" s="14"/>
      <c r="P66" s="14"/>
      <c r="Q66" s="14"/>
      <c r="R66" s="16"/>
      <c r="S66" s="16"/>
      <c r="T66" s="16"/>
      <c r="U66" s="16"/>
    </row>
    <row r="67" spans="2:21" customFormat="1" x14ac:dyDescent="0.35">
      <c r="B67" s="17"/>
      <c r="F67" s="15"/>
      <c r="G67" s="15"/>
      <c r="H67" s="15"/>
      <c r="I67" s="15"/>
      <c r="J67" s="13"/>
      <c r="K67" s="13"/>
      <c r="L67" s="13"/>
      <c r="M67" s="13"/>
      <c r="N67" s="14"/>
      <c r="O67" s="14"/>
      <c r="P67" s="14"/>
      <c r="Q67" s="14"/>
      <c r="R67" s="16"/>
      <c r="S67" s="16"/>
      <c r="T67" s="16"/>
      <c r="U67" s="16"/>
    </row>
    <row r="68" spans="2:21" customFormat="1" x14ac:dyDescent="0.35">
      <c r="B68" s="17"/>
      <c r="F68" s="15"/>
      <c r="G68" s="15"/>
      <c r="H68" s="15"/>
      <c r="I68" s="15"/>
      <c r="J68" s="13"/>
      <c r="K68" s="13"/>
      <c r="L68" s="13"/>
      <c r="M68" s="13"/>
      <c r="N68" s="14"/>
      <c r="O68" s="14"/>
      <c r="P68" s="14"/>
      <c r="Q68" s="14"/>
      <c r="R68" s="16"/>
      <c r="S68" s="16"/>
      <c r="T68" s="16"/>
      <c r="U68" s="16"/>
    </row>
    <row r="69" spans="2:21" customFormat="1" x14ac:dyDescent="0.35">
      <c r="B69" s="17"/>
      <c r="F69" s="15"/>
      <c r="G69" s="15"/>
      <c r="H69" s="15"/>
      <c r="I69" s="15"/>
      <c r="J69" s="13"/>
      <c r="K69" s="13"/>
      <c r="L69" s="13"/>
      <c r="M69" s="13"/>
      <c r="N69" s="14"/>
      <c r="O69" s="14"/>
      <c r="P69" s="14"/>
      <c r="Q69" s="14"/>
      <c r="R69" s="16"/>
      <c r="S69" s="16"/>
      <c r="T69" s="16"/>
      <c r="U69" s="16"/>
    </row>
    <row r="70" spans="2:21" customFormat="1" x14ac:dyDescent="0.35">
      <c r="B70" s="17"/>
      <c r="F70" s="15"/>
      <c r="G70" s="15"/>
      <c r="H70" s="15"/>
      <c r="I70" s="15"/>
      <c r="J70" s="13"/>
      <c r="K70" s="13"/>
      <c r="L70" s="13"/>
      <c r="M70" s="13"/>
      <c r="N70" s="14"/>
      <c r="O70" s="14"/>
      <c r="P70" s="14"/>
      <c r="Q70" s="14"/>
      <c r="R70" s="16"/>
      <c r="S70" s="16"/>
      <c r="T70" s="16"/>
      <c r="U70" s="16"/>
    </row>
    <row r="71" spans="2:21" customFormat="1" x14ac:dyDescent="0.35">
      <c r="B71" s="17"/>
      <c r="F71" s="15"/>
      <c r="G71" s="15"/>
      <c r="H71" s="15"/>
      <c r="I71" s="15"/>
      <c r="J71" s="13"/>
      <c r="K71" s="13"/>
      <c r="L71" s="13"/>
      <c r="M71" s="13"/>
      <c r="N71" s="14"/>
      <c r="O71" s="14"/>
      <c r="P71" s="14"/>
      <c r="Q71" s="14"/>
      <c r="R71" s="16"/>
      <c r="S71" s="16"/>
      <c r="T71" s="16"/>
      <c r="U71" s="16"/>
    </row>
    <row r="72" spans="2:21" customFormat="1" x14ac:dyDescent="0.35">
      <c r="B72" s="17"/>
      <c r="F72" s="15"/>
      <c r="G72" s="15"/>
      <c r="H72" s="15"/>
      <c r="I72" s="15"/>
      <c r="J72" s="13"/>
      <c r="K72" s="13"/>
      <c r="L72" s="13"/>
      <c r="M72" s="13"/>
      <c r="N72" s="14"/>
      <c r="O72" s="14"/>
      <c r="P72" s="14"/>
      <c r="Q72" s="14"/>
      <c r="R72" s="16"/>
      <c r="S72" s="16"/>
      <c r="T72" s="16"/>
      <c r="U72" s="16"/>
    </row>
    <row r="73" spans="2:21" customFormat="1" x14ac:dyDescent="0.35">
      <c r="B73" s="17"/>
      <c r="F73" s="15"/>
      <c r="G73" s="15"/>
      <c r="H73" s="15"/>
      <c r="I73" s="15"/>
      <c r="J73" s="13"/>
      <c r="K73" s="13"/>
      <c r="L73" s="13"/>
      <c r="M73" s="13"/>
      <c r="N73" s="14"/>
      <c r="O73" s="14"/>
      <c r="P73" s="14"/>
      <c r="Q73" s="14"/>
      <c r="R73" s="16"/>
      <c r="S73" s="16"/>
      <c r="T73" s="16"/>
      <c r="U73" s="16"/>
    </row>
    <row r="74" spans="2:21" customFormat="1" x14ac:dyDescent="0.35">
      <c r="B74" s="17"/>
      <c r="F74" s="15"/>
      <c r="G74" s="15"/>
      <c r="H74" s="15"/>
      <c r="I74" s="15"/>
      <c r="J74" s="13"/>
      <c r="K74" s="13"/>
      <c r="L74" s="13"/>
      <c r="M74" s="13"/>
      <c r="N74" s="14"/>
      <c r="O74" s="14"/>
      <c r="P74" s="14"/>
      <c r="Q74" s="14"/>
      <c r="R74" s="16"/>
      <c r="S74" s="16"/>
      <c r="T74" s="16"/>
      <c r="U74" s="16"/>
    </row>
    <row r="75" spans="2:21" customFormat="1" x14ac:dyDescent="0.35">
      <c r="B75" s="17"/>
      <c r="F75" s="15"/>
      <c r="G75" s="15"/>
      <c r="H75" s="15"/>
      <c r="I75" s="15"/>
      <c r="J75" s="13"/>
      <c r="K75" s="13"/>
      <c r="L75" s="13"/>
      <c r="M75" s="13"/>
      <c r="N75" s="14"/>
      <c r="O75" s="14"/>
      <c r="P75" s="14"/>
      <c r="Q75" s="14"/>
      <c r="R75" s="16"/>
      <c r="S75" s="16"/>
      <c r="T75" s="16"/>
      <c r="U75" s="16"/>
    </row>
    <row r="76" spans="2:21" customFormat="1" x14ac:dyDescent="0.35">
      <c r="B76" s="17"/>
      <c r="F76" s="15"/>
      <c r="G76" s="15"/>
      <c r="H76" s="15"/>
      <c r="I76" s="15"/>
      <c r="J76" s="13"/>
      <c r="K76" s="13"/>
      <c r="L76" s="13"/>
      <c r="M76" s="13"/>
      <c r="N76" s="14"/>
      <c r="O76" s="14"/>
      <c r="P76" s="14"/>
      <c r="Q76" s="14"/>
      <c r="R76" s="16"/>
      <c r="S76" s="16"/>
      <c r="T76" s="16"/>
      <c r="U76" s="16"/>
    </row>
    <row r="77" spans="2:21" customFormat="1" x14ac:dyDescent="0.35">
      <c r="B77" s="17"/>
      <c r="F77" s="15"/>
      <c r="G77" s="15"/>
      <c r="H77" s="15"/>
      <c r="I77" s="15"/>
      <c r="J77" s="13"/>
      <c r="K77" s="13"/>
      <c r="L77" s="13"/>
      <c r="M77" s="13"/>
      <c r="N77" s="14"/>
      <c r="O77" s="14"/>
      <c r="P77" s="14"/>
      <c r="Q77" s="14"/>
      <c r="R77" s="16"/>
      <c r="S77" s="16"/>
      <c r="T77" s="16"/>
      <c r="U77" s="16"/>
    </row>
    <row r="78" spans="2:21" customFormat="1" x14ac:dyDescent="0.35">
      <c r="B78" s="17"/>
      <c r="F78" s="15"/>
      <c r="G78" s="15"/>
      <c r="H78" s="15"/>
      <c r="I78" s="15"/>
      <c r="J78" s="13"/>
      <c r="K78" s="13"/>
      <c r="L78" s="13"/>
      <c r="M78" s="13"/>
      <c r="N78" s="14"/>
      <c r="O78" s="14"/>
      <c r="P78" s="14"/>
      <c r="Q78" s="14"/>
      <c r="R78" s="16"/>
      <c r="S78" s="16"/>
      <c r="T78" s="16"/>
      <c r="U78" s="16"/>
    </row>
    <row r="79" spans="2:21" customFormat="1" x14ac:dyDescent="0.35">
      <c r="B79" s="17"/>
      <c r="F79" s="15"/>
      <c r="G79" s="15"/>
      <c r="H79" s="15"/>
      <c r="I79" s="15"/>
      <c r="J79" s="13"/>
      <c r="K79" s="13"/>
      <c r="L79" s="13"/>
      <c r="M79" s="13"/>
      <c r="N79" s="14"/>
      <c r="O79" s="14"/>
      <c r="P79" s="14"/>
      <c r="Q79" s="14"/>
      <c r="R79" s="16"/>
      <c r="S79" s="16"/>
      <c r="T79" s="16"/>
      <c r="U79" s="16"/>
    </row>
    <row r="80" spans="2:21" customFormat="1" x14ac:dyDescent="0.35">
      <c r="B80" s="17"/>
      <c r="F80" s="15"/>
      <c r="G80" s="15"/>
      <c r="H80" s="15"/>
      <c r="I80" s="15"/>
      <c r="J80" s="13"/>
      <c r="K80" s="13"/>
      <c r="L80" s="13"/>
      <c r="M80" s="13"/>
      <c r="N80" s="14"/>
      <c r="O80" s="14"/>
      <c r="P80" s="14"/>
      <c r="Q80" s="14"/>
      <c r="R80" s="16"/>
      <c r="S80" s="16"/>
      <c r="T80" s="16"/>
      <c r="U80" s="16"/>
    </row>
    <row r="81" spans="2:21" customFormat="1" x14ac:dyDescent="0.35">
      <c r="B81" s="17"/>
      <c r="F81" s="15"/>
      <c r="G81" s="15"/>
      <c r="H81" s="15"/>
      <c r="I81" s="15"/>
      <c r="J81" s="13"/>
      <c r="K81" s="13"/>
      <c r="L81" s="13"/>
      <c r="M81" s="13"/>
      <c r="N81" s="14"/>
      <c r="O81" s="14"/>
      <c r="P81" s="14"/>
      <c r="Q81" s="14"/>
      <c r="R81" s="16"/>
      <c r="S81" s="16"/>
      <c r="T81" s="16"/>
      <c r="U81" s="16"/>
    </row>
    <row r="82" spans="2:21" customFormat="1" x14ac:dyDescent="0.35">
      <c r="B82" s="17"/>
      <c r="F82" s="15"/>
      <c r="G82" s="15"/>
      <c r="H82" s="15"/>
      <c r="I82" s="15"/>
      <c r="J82" s="13"/>
      <c r="K82" s="13"/>
      <c r="L82" s="13"/>
      <c r="M82" s="13"/>
      <c r="N82" s="14"/>
      <c r="O82" s="14"/>
      <c r="P82" s="14"/>
      <c r="Q82" s="14"/>
      <c r="R82" s="16"/>
      <c r="S82" s="16"/>
      <c r="T82" s="16"/>
      <c r="U82" s="16"/>
    </row>
    <row r="83" spans="2:21" customFormat="1" x14ac:dyDescent="0.35">
      <c r="B83" s="17"/>
      <c r="F83" s="15"/>
      <c r="G83" s="15"/>
      <c r="H83" s="15"/>
      <c r="I83" s="15"/>
      <c r="J83" s="13"/>
      <c r="K83" s="13"/>
      <c r="L83" s="13"/>
      <c r="M83" s="13"/>
      <c r="N83" s="14"/>
      <c r="O83" s="14"/>
      <c r="P83" s="14"/>
      <c r="Q83" s="14"/>
      <c r="R83" s="16"/>
      <c r="S83" s="16"/>
      <c r="T83" s="16"/>
      <c r="U83" s="16"/>
    </row>
    <row r="84" spans="2:21" customFormat="1" x14ac:dyDescent="0.35">
      <c r="B84" s="17"/>
      <c r="F84" s="15"/>
      <c r="G84" s="15"/>
      <c r="H84" s="15"/>
      <c r="I84" s="15"/>
      <c r="J84" s="13"/>
      <c r="K84" s="13"/>
      <c r="L84" s="13"/>
      <c r="M84" s="13"/>
      <c r="N84" s="14"/>
      <c r="O84" s="14"/>
      <c r="P84" s="14"/>
      <c r="Q84" s="14"/>
      <c r="R84" s="16"/>
      <c r="S84" s="16"/>
      <c r="T84" s="16"/>
      <c r="U84" s="16"/>
    </row>
    <row r="85" spans="2:21" customFormat="1" x14ac:dyDescent="0.35">
      <c r="B85" s="17"/>
      <c r="F85" s="15"/>
      <c r="G85" s="15"/>
      <c r="H85" s="15"/>
      <c r="I85" s="15"/>
      <c r="J85" s="13"/>
      <c r="K85" s="13"/>
      <c r="L85" s="13"/>
      <c r="M85" s="13"/>
      <c r="N85" s="14"/>
      <c r="O85" s="14"/>
      <c r="P85" s="14"/>
      <c r="Q85" s="14"/>
      <c r="R85" s="16"/>
      <c r="S85" s="16"/>
      <c r="T85" s="16"/>
      <c r="U85" s="16"/>
    </row>
    <row r="86" spans="2:21" customFormat="1" x14ac:dyDescent="0.35">
      <c r="B86" s="17"/>
      <c r="F86" s="15"/>
      <c r="G86" s="15"/>
      <c r="H86" s="15"/>
      <c r="I86" s="15"/>
      <c r="J86" s="13"/>
      <c r="K86" s="13"/>
      <c r="L86" s="13"/>
      <c r="M86" s="13"/>
      <c r="N86" s="14"/>
      <c r="O86" s="14"/>
      <c r="P86" s="14"/>
      <c r="Q86" s="14"/>
      <c r="R86" s="16"/>
      <c r="S86" s="16"/>
      <c r="T86" s="16"/>
      <c r="U86" s="16"/>
    </row>
    <row r="87" spans="2:21" customFormat="1" x14ac:dyDescent="0.35">
      <c r="B87" s="17"/>
      <c r="F87" s="15"/>
      <c r="G87" s="15"/>
      <c r="H87" s="15"/>
      <c r="I87" s="15"/>
      <c r="J87" s="13"/>
      <c r="K87" s="13"/>
      <c r="L87" s="13"/>
      <c r="M87" s="13"/>
      <c r="N87" s="14"/>
      <c r="O87" s="14"/>
      <c r="P87" s="14"/>
      <c r="Q87" s="14"/>
      <c r="R87" s="16"/>
      <c r="S87" s="16"/>
      <c r="T87" s="16"/>
      <c r="U87" s="16"/>
    </row>
    <row r="88" spans="2:21" customFormat="1" x14ac:dyDescent="0.35">
      <c r="B88" s="17"/>
      <c r="F88" s="15"/>
      <c r="G88" s="15"/>
      <c r="H88" s="15"/>
      <c r="I88" s="15"/>
      <c r="J88" s="13"/>
      <c r="K88" s="13"/>
      <c r="L88" s="13"/>
      <c r="M88" s="13"/>
      <c r="N88" s="14"/>
      <c r="O88" s="14"/>
      <c r="P88" s="14"/>
      <c r="Q88" s="14"/>
      <c r="R88" s="16"/>
      <c r="S88" s="16"/>
      <c r="T88" s="16"/>
      <c r="U88" s="16"/>
    </row>
    <row r="89" spans="2:21" customFormat="1" x14ac:dyDescent="0.35">
      <c r="B89" s="17"/>
      <c r="F89" s="15"/>
      <c r="G89" s="15"/>
      <c r="H89" s="15"/>
      <c r="I89" s="15"/>
      <c r="J89" s="13"/>
      <c r="K89" s="13"/>
      <c r="L89" s="13"/>
      <c r="M89" s="13"/>
      <c r="N89" s="14"/>
      <c r="O89" s="14"/>
      <c r="P89" s="14"/>
      <c r="Q89" s="14"/>
      <c r="R89" s="16"/>
      <c r="S89" s="16"/>
      <c r="T89" s="16"/>
      <c r="U89" s="16"/>
    </row>
    <row r="90" spans="2:21" customFormat="1" x14ac:dyDescent="0.35">
      <c r="B90" s="17"/>
      <c r="F90" s="15"/>
      <c r="G90" s="15"/>
      <c r="H90" s="15"/>
      <c r="I90" s="15"/>
      <c r="J90" s="13"/>
      <c r="K90" s="13"/>
      <c r="L90" s="13"/>
      <c r="M90" s="13"/>
      <c r="N90" s="14"/>
      <c r="O90" s="14"/>
      <c r="P90" s="14"/>
      <c r="Q90" s="14"/>
      <c r="R90" s="16"/>
      <c r="S90" s="16"/>
      <c r="T90" s="16"/>
      <c r="U90" s="16"/>
    </row>
    <row r="91" spans="2:21" customFormat="1" x14ac:dyDescent="0.35">
      <c r="B91" s="17"/>
      <c r="F91" s="15"/>
      <c r="G91" s="15"/>
      <c r="H91" s="15"/>
      <c r="I91" s="15"/>
      <c r="J91" s="13"/>
      <c r="K91" s="13"/>
      <c r="L91" s="13"/>
      <c r="M91" s="13"/>
      <c r="N91" s="14"/>
      <c r="O91" s="14"/>
      <c r="P91" s="14"/>
      <c r="Q91" s="14"/>
      <c r="R91" s="16"/>
      <c r="S91" s="16"/>
      <c r="T91" s="16"/>
      <c r="U91" s="16"/>
    </row>
    <row r="92" spans="2:21" customFormat="1" x14ac:dyDescent="0.35">
      <c r="B92" s="17"/>
      <c r="F92" s="15"/>
      <c r="G92" s="15"/>
      <c r="H92" s="15"/>
      <c r="I92" s="15"/>
      <c r="J92" s="13"/>
      <c r="K92" s="13"/>
      <c r="L92" s="13"/>
      <c r="M92" s="13"/>
      <c r="N92" s="14"/>
      <c r="O92" s="14"/>
      <c r="P92" s="14"/>
      <c r="Q92" s="14"/>
      <c r="R92" s="16"/>
      <c r="S92" s="16"/>
      <c r="T92" s="16"/>
      <c r="U92" s="16"/>
    </row>
    <row r="93" spans="2:21" customFormat="1" x14ac:dyDescent="0.35">
      <c r="B93" s="17"/>
      <c r="F93" s="15"/>
      <c r="G93" s="15"/>
      <c r="H93" s="15"/>
      <c r="I93" s="15"/>
      <c r="J93" s="13"/>
      <c r="K93" s="13"/>
      <c r="L93" s="13"/>
      <c r="M93" s="13"/>
      <c r="N93" s="14"/>
      <c r="O93" s="14"/>
      <c r="P93" s="14"/>
      <c r="Q93" s="14"/>
      <c r="R93" s="16"/>
      <c r="S93" s="16"/>
      <c r="T93" s="16"/>
      <c r="U93" s="16"/>
    </row>
    <row r="94" spans="2:21" customFormat="1" x14ac:dyDescent="0.35">
      <c r="B94" s="17"/>
      <c r="F94" s="15"/>
      <c r="G94" s="15"/>
      <c r="H94" s="15"/>
      <c r="I94" s="15"/>
      <c r="J94" s="13"/>
      <c r="K94" s="13"/>
      <c r="L94" s="13"/>
      <c r="M94" s="13"/>
      <c r="N94" s="14"/>
      <c r="O94" s="14"/>
      <c r="P94" s="14"/>
      <c r="Q94" s="14"/>
      <c r="R94" s="16"/>
      <c r="S94" s="16"/>
      <c r="T94" s="16"/>
      <c r="U94" s="16"/>
    </row>
    <row r="95" spans="2:21" customFormat="1" x14ac:dyDescent="0.35">
      <c r="B95" s="17"/>
      <c r="F95" s="15"/>
      <c r="G95" s="15"/>
      <c r="H95" s="15"/>
      <c r="I95" s="15"/>
      <c r="J95" s="13"/>
      <c r="K95" s="13"/>
      <c r="L95" s="13"/>
      <c r="M95" s="13"/>
      <c r="N95" s="14"/>
      <c r="O95" s="14"/>
      <c r="P95" s="14"/>
      <c r="Q95" s="14"/>
      <c r="R95" s="16"/>
      <c r="S95" s="16"/>
      <c r="T95" s="16"/>
      <c r="U95" s="16"/>
    </row>
    <row r="96" spans="2:21" customFormat="1" x14ac:dyDescent="0.35">
      <c r="B96" s="17"/>
      <c r="F96" s="15"/>
      <c r="G96" s="15"/>
      <c r="H96" s="15"/>
      <c r="I96" s="15"/>
      <c r="J96" s="13"/>
      <c r="K96" s="13"/>
      <c r="L96" s="13"/>
      <c r="M96" s="13"/>
      <c r="N96" s="14"/>
      <c r="O96" s="14"/>
      <c r="P96" s="14"/>
      <c r="Q96" s="14"/>
      <c r="R96" s="16"/>
      <c r="S96" s="16"/>
      <c r="T96" s="16"/>
      <c r="U96" s="16"/>
    </row>
    <row r="97" spans="2:21" customFormat="1" x14ac:dyDescent="0.35">
      <c r="B97" s="17"/>
      <c r="F97" s="15"/>
      <c r="G97" s="15"/>
      <c r="H97" s="15"/>
      <c r="I97" s="15"/>
      <c r="J97" s="13"/>
      <c r="K97" s="13"/>
      <c r="L97" s="13"/>
      <c r="M97" s="13"/>
      <c r="N97" s="14"/>
      <c r="O97" s="14"/>
      <c r="P97" s="14"/>
      <c r="Q97" s="14"/>
      <c r="R97" s="16"/>
      <c r="S97" s="16"/>
      <c r="T97" s="16"/>
      <c r="U97" s="16"/>
    </row>
    <row r="98" spans="2:21" customFormat="1" x14ac:dyDescent="0.35">
      <c r="B98" s="17"/>
      <c r="F98" s="15"/>
      <c r="G98" s="15"/>
      <c r="H98" s="15"/>
      <c r="I98" s="15"/>
      <c r="J98" s="13"/>
      <c r="K98" s="13"/>
      <c r="L98" s="13"/>
      <c r="M98" s="13"/>
      <c r="N98" s="14"/>
      <c r="O98" s="14"/>
      <c r="P98" s="14"/>
      <c r="Q98" s="14"/>
      <c r="R98" s="16"/>
      <c r="S98" s="16"/>
      <c r="T98" s="16"/>
      <c r="U98" s="16"/>
    </row>
    <row r="99" spans="2:21" customFormat="1" x14ac:dyDescent="0.35">
      <c r="B99" s="17"/>
      <c r="F99" s="15"/>
      <c r="G99" s="15"/>
      <c r="H99" s="15"/>
      <c r="I99" s="15"/>
      <c r="J99" s="13"/>
      <c r="K99" s="13"/>
      <c r="L99" s="13"/>
      <c r="M99" s="13"/>
      <c r="N99" s="14"/>
      <c r="O99" s="14"/>
      <c r="P99" s="14"/>
      <c r="Q99" s="14"/>
      <c r="R99" s="16"/>
      <c r="S99" s="16"/>
      <c r="T99" s="16"/>
      <c r="U99" s="16"/>
    </row>
    <row r="100" spans="2:21" customFormat="1" x14ac:dyDescent="0.35">
      <c r="B100" s="17"/>
      <c r="F100" s="15"/>
      <c r="G100" s="15"/>
      <c r="H100" s="15"/>
      <c r="I100" s="15"/>
      <c r="J100" s="13"/>
      <c r="K100" s="13"/>
      <c r="L100" s="13"/>
      <c r="M100" s="13"/>
      <c r="N100" s="14"/>
      <c r="O100" s="14"/>
      <c r="P100" s="14"/>
      <c r="Q100" s="14"/>
      <c r="R100" s="16"/>
      <c r="S100" s="16"/>
      <c r="T100" s="16"/>
      <c r="U100" s="16"/>
    </row>
    <row r="101" spans="2:21" customFormat="1" x14ac:dyDescent="0.35">
      <c r="B101" s="17"/>
      <c r="F101" s="15"/>
      <c r="G101" s="15"/>
      <c r="H101" s="15"/>
      <c r="I101" s="15"/>
      <c r="J101" s="13"/>
      <c r="K101" s="13"/>
      <c r="L101" s="13"/>
      <c r="M101" s="13"/>
      <c r="N101" s="14"/>
      <c r="O101" s="14"/>
      <c r="P101" s="14"/>
      <c r="Q101" s="14"/>
      <c r="R101" s="16"/>
      <c r="S101" s="16"/>
      <c r="T101" s="16"/>
      <c r="U101" s="16"/>
    </row>
    <row r="102" spans="2:21" customFormat="1" x14ac:dyDescent="0.35">
      <c r="B102" s="17"/>
      <c r="F102" s="15"/>
      <c r="G102" s="15"/>
      <c r="H102" s="15"/>
      <c r="I102" s="15"/>
      <c r="J102" s="13"/>
      <c r="K102" s="13"/>
      <c r="L102" s="13"/>
      <c r="M102" s="13"/>
      <c r="N102" s="14"/>
      <c r="O102" s="14"/>
      <c r="P102" s="14"/>
      <c r="Q102" s="14"/>
      <c r="R102" s="16"/>
      <c r="S102" s="16"/>
      <c r="T102" s="16"/>
      <c r="U102" s="16"/>
    </row>
    <row r="103" spans="2:21" customFormat="1" x14ac:dyDescent="0.35">
      <c r="B103" s="17"/>
      <c r="F103" s="15"/>
      <c r="G103" s="15"/>
      <c r="H103" s="15"/>
      <c r="I103" s="15"/>
      <c r="J103" s="13"/>
      <c r="K103" s="13"/>
      <c r="L103" s="13"/>
      <c r="M103" s="13"/>
      <c r="N103" s="14"/>
      <c r="O103" s="14"/>
      <c r="P103" s="14"/>
      <c r="Q103" s="14"/>
      <c r="R103" s="16"/>
      <c r="S103" s="16"/>
      <c r="T103" s="16"/>
      <c r="U103" s="16"/>
    </row>
    <row r="104" spans="2:21" customFormat="1" x14ac:dyDescent="0.35">
      <c r="B104" s="17"/>
      <c r="F104" s="15"/>
      <c r="G104" s="15"/>
      <c r="H104" s="15"/>
      <c r="I104" s="15"/>
      <c r="J104" s="13"/>
      <c r="K104" s="13"/>
      <c r="L104" s="13"/>
      <c r="M104" s="13"/>
      <c r="N104" s="14"/>
      <c r="O104" s="14"/>
      <c r="P104" s="14"/>
      <c r="Q104" s="14"/>
      <c r="R104" s="16"/>
      <c r="S104" s="16"/>
      <c r="T104" s="16"/>
      <c r="U104" s="16"/>
    </row>
    <row r="105" spans="2:21" customFormat="1" x14ac:dyDescent="0.35">
      <c r="B105" s="17"/>
      <c r="F105" s="15"/>
      <c r="G105" s="15"/>
      <c r="H105" s="15"/>
      <c r="I105" s="15"/>
      <c r="J105" s="13"/>
      <c r="K105" s="13"/>
      <c r="L105" s="13"/>
      <c r="M105" s="13"/>
      <c r="N105" s="14"/>
      <c r="O105" s="14"/>
      <c r="P105" s="14"/>
      <c r="Q105" s="14"/>
      <c r="R105" s="16"/>
      <c r="S105" s="16"/>
      <c r="T105" s="16"/>
      <c r="U105" s="16"/>
    </row>
    <row r="106" spans="2:21" customFormat="1" x14ac:dyDescent="0.35">
      <c r="B106" s="17"/>
      <c r="F106" s="15"/>
      <c r="G106" s="15"/>
      <c r="H106" s="15"/>
      <c r="I106" s="15"/>
      <c r="J106" s="13"/>
      <c r="K106" s="13"/>
      <c r="L106" s="13"/>
      <c r="M106" s="13"/>
      <c r="N106" s="14"/>
      <c r="O106" s="14"/>
      <c r="P106" s="14"/>
      <c r="Q106" s="14"/>
      <c r="R106" s="16"/>
      <c r="S106" s="16"/>
      <c r="T106" s="16"/>
      <c r="U106" s="16"/>
    </row>
    <row r="107" spans="2:21" customFormat="1" x14ac:dyDescent="0.35">
      <c r="B107" s="17"/>
      <c r="F107" s="15"/>
      <c r="G107" s="15"/>
      <c r="H107" s="15"/>
      <c r="I107" s="15"/>
      <c r="J107" s="13"/>
      <c r="K107" s="13"/>
      <c r="L107" s="13"/>
      <c r="M107" s="13"/>
      <c r="N107" s="14"/>
      <c r="O107" s="14"/>
      <c r="P107" s="14"/>
      <c r="Q107" s="14"/>
      <c r="R107" s="16"/>
      <c r="S107" s="16"/>
      <c r="T107" s="16"/>
      <c r="U107" s="16"/>
    </row>
    <row r="108" spans="2:21" customFormat="1" x14ac:dyDescent="0.35">
      <c r="B108" s="17"/>
      <c r="F108" s="15"/>
      <c r="G108" s="15"/>
      <c r="H108" s="15"/>
      <c r="I108" s="15"/>
      <c r="J108" s="13"/>
      <c r="K108" s="13"/>
      <c r="L108" s="13"/>
      <c r="M108" s="13"/>
      <c r="N108" s="14"/>
      <c r="O108" s="14"/>
      <c r="P108" s="14"/>
      <c r="Q108" s="14"/>
      <c r="R108" s="16"/>
      <c r="S108" s="16"/>
      <c r="T108" s="16"/>
      <c r="U108" s="16"/>
    </row>
    <row r="109" spans="2:21" customFormat="1" x14ac:dyDescent="0.35">
      <c r="B109" s="17"/>
      <c r="F109" s="15"/>
      <c r="G109" s="15"/>
      <c r="H109" s="15"/>
      <c r="I109" s="15"/>
      <c r="J109" s="13"/>
      <c r="K109" s="13"/>
      <c r="L109" s="13"/>
      <c r="M109" s="13"/>
      <c r="N109" s="14"/>
      <c r="O109" s="14"/>
      <c r="P109" s="14"/>
      <c r="Q109" s="14"/>
      <c r="R109" s="16"/>
      <c r="S109" s="16"/>
      <c r="T109" s="16"/>
      <c r="U109" s="16"/>
    </row>
    <row r="110" spans="2:21" customFormat="1" x14ac:dyDescent="0.35">
      <c r="B110" s="17"/>
      <c r="F110" s="15"/>
      <c r="G110" s="15"/>
      <c r="H110" s="15"/>
      <c r="I110" s="15"/>
      <c r="J110" s="13"/>
      <c r="K110" s="13"/>
      <c r="L110" s="13"/>
      <c r="M110" s="13"/>
      <c r="N110" s="14"/>
      <c r="O110" s="14"/>
      <c r="P110" s="14"/>
      <c r="Q110" s="14"/>
      <c r="R110" s="16"/>
      <c r="S110" s="16"/>
      <c r="T110" s="16"/>
      <c r="U110" s="16"/>
    </row>
    <row r="111" spans="2:21" customFormat="1" x14ac:dyDescent="0.35">
      <c r="B111" s="17"/>
      <c r="F111" s="15"/>
      <c r="G111" s="15"/>
      <c r="H111" s="15"/>
      <c r="I111" s="15"/>
      <c r="J111" s="13"/>
      <c r="K111" s="13"/>
      <c r="L111" s="13"/>
      <c r="M111" s="13"/>
      <c r="N111" s="14"/>
      <c r="O111" s="14"/>
      <c r="P111" s="14"/>
      <c r="Q111" s="14"/>
      <c r="R111" s="16"/>
      <c r="S111" s="16"/>
      <c r="T111" s="16"/>
      <c r="U111" s="16"/>
    </row>
    <row r="112" spans="2:21" customFormat="1" x14ac:dyDescent="0.35">
      <c r="B112" s="17"/>
      <c r="F112" s="15"/>
      <c r="G112" s="15"/>
      <c r="H112" s="15"/>
      <c r="I112" s="15"/>
      <c r="J112" s="13"/>
      <c r="K112" s="13"/>
      <c r="L112" s="13"/>
      <c r="M112" s="13"/>
      <c r="N112" s="14"/>
      <c r="O112" s="14"/>
      <c r="P112" s="14"/>
      <c r="Q112" s="14"/>
      <c r="R112" s="16"/>
      <c r="S112" s="16"/>
      <c r="T112" s="16"/>
      <c r="U112" s="16"/>
    </row>
    <row r="113" spans="2:21" customFormat="1" x14ac:dyDescent="0.35">
      <c r="B113" s="17"/>
      <c r="F113" s="15"/>
      <c r="G113" s="15"/>
      <c r="H113" s="15"/>
      <c r="I113" s="15"/>
      <c r="J113" s="13"/>
      <c r="K113" s="13"/>
      <c r="L113" s="13"/>
      <c r="M113" s="13"/>
      <c r="N113" s="14"/>
      <c r="O113" s="14"/>
      <c r="P113" s="14"/>
      <c r="Q113" s="14"/>
      <c r="R113" s="16"/>
      <c r="S113" s="16"/>
      <c r="T113" s="16"/>
      <c r="U113" s="16"/>
    </row>
    <row r="114" spans="2:21" customFormat="1" x14ac:dyDescent="0.35">
      <c r="B114" s="17"/>
      <c r="F114" s="15"/>
      <c r="G114" s="15"/>
      <c r="H114" s="15"/>
      <c r="I114" s="15"/>
      <c r="J114" s="13"/>
      <c r="K114" s="13"/>
      <c r="L114" s="13"/>
      <c r="M114" s="13"/>
      <c r="N114" s="14"/>
      <c r="O114" s="14"/>
      <c r="P114" s="14"/>
      <c r="Q114" s="14"/>
      <c r="R114" s="16"/>
      <c r="S114" s="16"/>
      <c r="T114" s="16"/>
      <c r="U114" s="16"/>
    </row>
    <row r="115" spans="2:21" customFormat="1" x14ac:dyDescent="0.35">
      <c r="B115" s="17"/>
      <c r="F115" s="15"/>
      <c r="G115" s="15"/>
      <c r="H115" s="15"/>
      <c r="I115" s="15"/>
      <c r="J115" s="13"/>
      <c r="K115" s="13"/>
      <c r="L115" s="13"/>
      <c r="M115" s="13"/>
      <c r="N115" s="14"/>
      <c r="O115" s="14"/>
      <c r="P115" s="14"/>
      <c r="Q115" s="14"/>
      <c r="R115" s="16"/>
      <c r="S115" s="16"/>
      <c r="T115" s="16"/>
      <c r="U115" s="16"/>
    </row>
    <row r="116" spans="2:21" customFormat="1" x14ac:dyDescent="0.35">
      <c r="B116" s="17"/>
      <c r="F116" s="15"/>
      <c r="G116" s="15"/>
      <c r="H116" s="15"/>
      <c r="I116" s="15"/>
      <c r="J116" s="13"/>
      <c r="K116" s="13"/>
      <c r="L116" s="13"/>
      <c r="M116" s="13"/>
      <c r="N116" s="14"/>
      <c r="O116" s="14"/>
      <c r="P116" s="14"/>
      <c r="Q116" s="14"/>
      <c r="R116" s="16"/>
      <c r="S116" s="16"/>
      <c r="T116" s="16"/>
      <c r="U116" s="16"/>
    </row>
    <row r="117" spans="2:21" customFormat="1" x14ac:dyDescent="0.35">
      <c r="B117" s="17"/>
      <c r="F117" s="15"/>
      <c r="G117" s="15"/>
      <c r="H117" s="15"/>
      <c r="I117" s="15"/>
      <c r="J117" s="13"/>
      <c r="K117" s="13"/>
      <c r="L117" s="13"/>
      <c r="M117" s="13"/>
      <c r="N117" s="14"/>
      <c r="O117" s="14"/>
      <c r="P117" s="14"/>
      <c r="Q117" s="14"/>
      <c r="R117" s="16"/>
      <c r="S117" s="16"/>
      <c r="T117" s="16"/>
      <c r="U117" s="16"/>
    </row>
    <row r="118" spans="2:21" customFormat="1" x14ac:dyDescent="0.35">
      <c r="B118" s="17"/>
      <c r="F118" s="15"/>
      <c r="G118" s="15"/>
      <c r="H118" s="15"/>
      <c r="I118" s="15"/>
      <c r="J118" s="13"/>
      <c r="K118" s="13"/>
      <c r="L118" s="13"/>
      <c r="M118" s="13"/>
      <c r="N118" s="14"/>
      <c r="O118" s="14"/>
      <c r="P118" s="14"/>
      <c r="Q118" s="14"/>
      <c r="R118" s="16"/>
      <c r="S118" s="16"/>
      <c r="T118" s="16"/>
      <c r="U118" s="16"/>
    </row>
    <row r="119" spans="2:21" customFormat="1" x14ac:dyDescent="0.35">
      <c r="B119" s="17"/>
      <c r="F119" s="15"/>
      <c r="G119" s="15"/>
      <c r="H119" s="15"/>
      <c r="I119" s="15"/>
      <c r="J119" s="13"/>
      <c r="K119" s="13"/>
      <c r="L119" s="13"/>
      <c r="M119" s="13"/>
      <c r="N119" s="14"/>
      <c r="O119" s="14"/>
      <c r="P119" s="14"/>
      <c r="Q119" s="14"/>
      <c r="R119" s="16"/>
      <c r="S119" s="16"/>
      <c r="T119" s="16"/>
      <c r="U119" s="16"/>
    </row>
    <row r="120" spans="2:21" customFormat="1" x14ac:dyDescent="0.35">
      <c r="B120" s="17"/>
      <c r="F120" s="15"/>
      <c r="G120" s="15"/>
      <c r="H120" s="15"/>
      <c r="I120" s="15"/>
      <c r="J120" s="13"/>
      <c r="K120" s="13"/>
      <c r="L120" s="13"/>
      <c r="M120" s="13"/>
      <c r="N120" s="14"/>
      <c r="O120" s="14"/>
      <c r="P120" s="14"/>
      <c r="Q120" s="14"/>
      <c r="R120" s="16"/>
      <c r="S120" s="16"/>
      <c r="T120" s="16"/>
      <c r="U120" s="16"/>
    </row>
    <row r="121" spans="2:21" customFormat="1" x14ac:dyDescent="0.35">
      <c r="B121" s="17"/>
      <c r="F121" s="15"/>
      <c r="G121" s="15"/>
      <c r="H121" s="15"/>
      <c r="I121" s="15"/>
      <c r="J121" s="13"/>
      <c r="K121" s="13"/>
      <c r="L121" s="13"/>
      <c r="M121" s="13"/>
      <c r="N121" s="14"/>
      <c r="O121" s="14"/>
      <c r="P121" s="14"/>
      <c r="Q121" s="14"/>
      <c r="R121" s="16"/>
      <c r="S121" s="16"/>
      <c r="T121" s="16"/>
      <c r="U121" s="16"/>
    </row>
    <row r="122" spans="2:21" customFormat="1" x14ac:dyDescent="0.35">
      <c r="B122" s="17"/>
      <c r="F122" s="15"/>
      <c r="G122" s="15"/>
      <c r="H122" s="15"/>
      <c r="I122" s="15"/>
      <c r="J122" s="13"/>
      <c r="K122" s="13"/>
      <c r="L122" s="13"/>
      <c r="M122" s="13"/>
      <c r="N122" s="14"/>
      <c r="O122" s="14"/>
      <c r="P122" s="14"/>
      <c r="Q122" s="14"/>
      <c r="R122" s="16"/>
      <c r="S122" s="16"/>
      <c r="T122" s="16"/>
      <c r="U122" s="16"/>
    </row>
    <row r="123" spans="2:21" customFormat="1" x14ac:dyDescent="0.35">
      <c r="B123" s="17"/>
      <c r="F123" s="15"/>
      <c r="G123" s="15"/>
      <c r="H123" s="15"/>
      <c r="I123" s="15"/>
      <c r="J123" s="13"/>
      <c r="K123" s="13"/>
      <c r="L123" s="13"/>
      <c r="M123" s="13"/>
      <c r="N123" s="14"/>
      <c r="O123" s="14"/>
      <c r="P123" s="14"/>
      <c r="Q123" s="14"/>
      <c r="R123" s="16"/>
      <c r="S123" s="16"/>
      <c r="T123" s="16"/>
      <c r="U123" s="16"/>
    </row>
    <row r="124" spans="2:21" customFormat="1" x14ac:dyDescent="0.35">
      <c r="B124" s="17"/>
      <c r="F124" s="15"/>
      <c r="G124" s="15"/>
      <c r="H124" s="15"/>
      <c r="I124" s="15"/>
      <c r="J124" s="13"/>
      <c r="K124" s="13"/>
      <c r="L124" s="13"/>
      <c r="M124" s="13"/>
      <c r="N124" s="14"/>
      <c r="O124" s="14"/>
      <c r="P124" s="14"/>
      <c r="Q124" s="14"/>
      <c r="R124" s="16"/>
      <c r="S124" s="16"/>
      <c r="T124" s="16"/>
      <c r="U124" s="16"/>
    </row>
    <row r="125" spans="2:21" customFormat="1" x14ac:dyDescent="0.35">
      <c r="B125" s="17"/>
      <c r="F125" s="15"/>
      <c r="G125" s="15"/>
      <c r="H125" s="15"/>
      <c r="I125" s="15"/>
      <c r="J125" s="13"/>
      <c r="K125" s="13"/>
      <c r="L125" s="13"/>
      <c r="M125" s="13"/>
      <c r="N125" s="14"/>
      <c r="O125" s="14"/>
      <c r="P125" s="14"/>
      <c r="Q125" s="14"/>
      <c r="R125" s="16"/>
      <c r="S125" s="16"/>
      <c r="T125" s="16"/>
      <c r="U125" s="16"/>
    </row>
    <row r="126" spans="2:21" customFormat="1" x14ac:dyDescent="0.35">
      <c r="B126" s="17"/>
      <c r="F126" s="15"/>
      <c r="G126" s="15"/>
      <c r="H126" s="15"/>
      <c r="I126" s="15"/>
      <c r="J126" s="13"/>
      <c r="K126" s="13"/>
      <c r="L126" s="13"/>
      <c r="M126" s="13"/>
      <c r="N126" s="14"/>
      <c r="O126" s="14"/>
      <c r="P126" s="14"/>
      <c r="Q126" s="14"/>
      <c r="R126" s="16"/>
      <c r="S126" s="16"/>
      <c r="T126" s="16"/>
      <c r="U126" s="16"/>
    </row>
    <row r="127" spans="2:21" customFormat="1" x14ac:dyDescent="0.35">
      <c r="B127" s="17"/>
      <c r="F127" s="15"/>
      <c r="G127" s="15"/>
      <c r="H127" s="15"/>
      <c r="I127" s="15"/>
      <c r="J127" s="13"/>
      <c r="K127" s="13"/>
      <c r="L127" s="13"/>
      <c r="M127" s="13"/>
      <c r="N127" s="14"/>
      <c r="O127" s="14"/>
      <c r="P127" s="14"/>
      <c r="Q127" s="14"/>
      <c r="R127" s="16"/>
      <c r="S127" s="16"/>
      <c r="T127" s="16"/>
      <c r="U127" s="16"/>
    </row>
    <row r="128" spans="2:21" customFormat="1" x14ac:dyDescent="0.35">
      <c r="B128" s="17"/>
      <c r="F128" s="15"/>
      <c r="G128" s="15"/>
      <c r="H128" s="15"/>
      <c r="I128" s="15"/>
      <c r="J128" s="13"/>
      <c r="K128" s="13"/>
      <c r="L128" s="13"/>
      <c r="M128" s="13"/>
      <c r="N128" s="14"/>
      <c r="O128" s="14"/>
      <c r="P128" s="14"/>
      <c r="Q128" s="14"/>
      <c r="R128" s="16"/>
      <c r="S128" s="16"/>
      <c r="T128" s="16"/>
      <c r="U128" s="16"/>
    </row>
    <row r="129" spans="2:21" customFormat="1" x14ac:dyDescent="0.35">
      <c r="B129" s="17"/>
      <c r="F129" s="15"/>
      <c r="G129" s="15"/>
      <c r="H129" s="15"/>
      <c r="I129" s="15"/>
      <c r="J129" s="13"/>
      <c r="K129" s="13"/>
      <c r="L129" s="13"/>
      <c r="M129" s="13"/>
      <c r="N129" s="14"/>
      <c r="O129" s="14"/>
      <c r="P129" s="14"/>
      <c r="Q129" s="14"/>
      <c r="R129" s="16"/>
      <c r="S129" s="16"/>
      <c r="T129" s="16"/>
      <c r="U129" s="16"/>
    </row>
    <row r="130" spans="2:21" customFormat="1" x14ac:dyDescent="0.35">
      <c r="B130" s="17"/>
      <c r="F130" s="15"/>
      <c r="G130" s="15"/>
      <c r="H130" s="15"/>
      <c r="I130" s="15"/>
      <c r="J130" s="13"/>
      <c r="K130" s="13"/>
      <c r="L130" s="13"/>
      <c r="M130" s="13"/>
      <c r="N130" s="14"/>
      <c r="O130" s="14"/>
      <c r="P130" s="14"/>
      <c r="Q130" s="14"/>
      <c r="R130" s="16"/>
      <c r="S130" s="16"/>
      <c r="T130" s="16"/>
      <c r="U130" s="16"/>
    </row>
    <row r="131" spans="2:21" customFormat="1" x14ac:dyDescent="0.35">
      <c r="B131" s="17"/>
      <c r="F131" s="15"/>
      <c r="G131" s="15"/>
      <c r="H131" s="15"/>
      <c r="I131" s="15"/>
      <c r="J131" s="13"/>
      <c r="K131" s="13"/>
      <c r="L131" s="13"/>
      <c r="M131" s="13"/>
      <c r="N131" s="14"/>
      <c r="O131" s="14"/>
      <c r="P131" s="14"/>
      <c r="Q131" s="14"/>
      <c r="R131" s="16"/>
      <c r="S131" s="16"/>
      <c r="T131" s="16"/>
      <c r="U131" s="16"/>
    </row>
    <row r="132" spans="2:21" customFormat="1" x14ac:dyDescent="0.35">
      <c r="B132" s="17"/>
      <c r="F132" s="15"/>
      <c r="G132" s="15"/>
      <c r="H132" s="15"/>
      <c r="I132" s="15"/>
      <c r="J132" s="13"/>
      <c r="K132" s="13"/>
      <c r="L132" s="13"/>
      <c r="M132" s="13"/>
      <c r="N132" s="14"/>
      <c r="O132" s="14"/>
      <c r="P132" s="14"/>
      <c r="Q132" s="14"/>
      <c r="R132" s="16"/>
      <c r="S132" s="16"/>
      <c r="T132" s="16"/>
      <c r="U132" s="16"/>
    </row>
    <row r="133" spans="2:21" customFormat="1" x14ac:dyDescent="0.35">
      <c r="B133" s="17"/>
      <c r="F133" s="15"/>
      <c r="G133" s="15"/>
      <c r="H133" s="15"/>
      <c r="I133" s="15"/>
      <c r="J133" s="13"/>
      <c r="K133" s="13"/>
      <c r="L133" s="13"/>
      <c r="M133" s="13"/>
      <c r="N133" s="14"/>
      <c r="O133" s="14"/>
      <c r="P133" s="14"/>
      <c r="Q133" s="14"/>
      <c r="R133" s="16"/>
      <c r="S133" s="16"/>
      <c r="T133" s="16"/>
      <c r="U133" s="16"/>
    </row>
    <row r="134" spans="2:21" customFormat="1" x14ac:dyDescent="0.35">
      <c r="B134" s="17"/>
      <c r="F134" s="15"/>
      <c r="G134" s="15"/>
      <c r="H134" s="15"/>
      <c r="I134" s="15"/>
      <c r="J134" s="13"/>
      <c r="K134" s="13"/>
      <c r="L134" s="13"/>
      <c r="M134" s="13"/>
      <c r="N134" s="14"/>
      <c r="O134" s="14"/>
      <c r="P134" s="14"/>
      <c r="Q134" s="14"/>
      <c r="R134" s="16"/>
      <c r="S134" s="16"/>
      <c r="T134" s="16"/>
      <c r="U134" s="16"/>
    </row>
    <row r="135" spans="2:21" customFormat="1" x14ac:dyDescent="0.35">
      <c r="B135" s="17"/>
      <c r="F135" s="15"/>
      <c r="G135" s="15"/>
      <c r="H135" s="15"/>
      <c r="I135" s="15"/>
      <c r="J135" s="13"/>
      <c r="K135" s="13"/>
      <c r="L135" s="13"/>
      <c r="M135" s="13"/>
      <c r="N135" s="14"/>
      <c r="O135" s="14"/>
      <c r="P135" s="14"/>
      <c r="Q135" s="14"/>
      <c r="R135" s="16"/>
      <c r="S135" s="16"/>
      <c r="T135" s="16"/>
      <c r="U135" s="16"/>
    </row>
    <row r="136" spans="2:21" customFormat="1" x14ac:dyDescent="0.35">
      <c r="B136" s="17"/>
      <c r="F136" s="15"/>
      <c r="G136" s="15"/>
      <c r="H136" s="15"/>
      <c r="I136" s="15"/>
      <c r="J136" s="13"/>
      <c r="K136" s="13"/>
      <c r="L136" s="13"/>
      <c r="M136" s="13"/>
      <c r="N136" s="14"/>
      <c r="O136" s="14"/>
      <c r="P136" s="14"/>
      <c r="Q136" s="14"/>
      <c r="R136" s="16"/>
      <c r="S136" s="16"/>
      <c r="T136" s="16"/>
      <c r="U136" s="16"/>
    </row>
    <row r="137" spans="2:21" customFormat="1" x14ac:dyDescent="0.35">
      <c r="B137" s="17"/>
      <c r="F137" s="15"/>
      <c r="G137" s="15"/>
      <c r="H137" s="15"/>
      <c r="I137" s="15"/>
      <c r="J137" s="13"/>
      <c r="K137" s="13"/>
      <c r="L137" s="13"/>
      <c r="M137" s="13"/>
      <c r="N137" s="14"/>
      <c r="O137" s="14"/>
      <c r="P137" s="14"/>
      <c r="Q137" s="14"/>
      <c r="R137" s="16"/>
      <c r="S137" s="16"/>
      <c r="T137" s="16"/>
      <c r="U137" s="16"/>
    </row>
    <row r="138" spans="2:21" customFormat="1" x14ac:dyDescent="0.35">
      <c r="B138" s="17"/>
      <c r="F138" s="15"/>
      <c r="G138" s="15"/>
      <c r="H138" s="15"/>
      <c r="I138" s="15"/>
      <c r="J138" s="13"/>
      <c r="K138" s="13"/>
      <c r="L138" s="13"/>
      <c r="M138" s="13"/>
      <c r="N138" s="14"/>
      <c r="O138" s="14"/>
      <c r="P138" s="14"/>
      <c r="Q138" s="14"/>
      <c r="R138" s="16"/>
      <c r="S138" s="16"/>
      <c r="T138" s="16"/>
      <c r="U138" s="16"/>
    </row>
    <row r="139" spans="2:21" customFormat="1" x14ac:dyDescent="0.35">
      <c r="B139" s="17"/>
      <c r="F139" s="15"/>
      <c r="G139" s="15"/>
      <c r="H139" s="15"/>
      <c r="I139" s="15"/>
      <c r="J139" s="13"/>
      <c r="K139" s="13"/>
      <c r="L139" s="13"/>
      <c r="M139" s="13"/>
      <c r="N139" s="14"/>
      <c r="O139" s="14"/>
      <c r="P139" s="14"/>
      <c r="Q139" s="14"/>
      <c r="R139" s="16"/>
      <c r="S139" s="16"/>
      <c r="T139" s="16"/>
      <c r="U139" s="16"/>
    </row>
    <row r="140" spans="2:21" customFormat="1" x14ac:dyDescent="0.35">
      <c r="B140" s="17"/>
      <c r="F140" s="15"/>
      <c r="G140" s="15"/>
      <c r="H140" s="15"/>
      <c r="I140" s="15"/>
      <c r="J140" s="13"/>
      <c r="K140" s="13"/>
      <c r="L140" s="13"/>
      <c r="M140" s="13"/>
      <c r="N140" s="14"/>
      <c r="O140" s="14"/>
      <c r="P140" s="14"/>
      <c r="Q140" s="14"/>
      <c r="R140" s="16"/>
      <c r="S140" s="16"/>
      <c r="T140" s="16"/>
      <c r="U140" s="16"/>
    </row>
    <row r="141" spans="2:21" customFormat="1" x14ac:dyDescent="0.35">
      <c r="B141" s="17"/>
      <c r="F141" s="15"/>
      <c r="G141" s="15"/>
      <c r="H141" s="15"/>
      <c r="I141" s="15"/>
      <c r="J141" s="13"/>
      <c r="K141" s="13"/>
      <c r="L141" s="13"/>
      <c r="M141" s="13"/>
      <c r="N141" s="14"/>
      <c r="O141" s="14"/>
      <c r="P141" s="14"/>
      <c r="Q141" s="14"/>
      <c r="R141" s="16"/>
      <c r="S141" s="16"/>
      <c r="T141" s="16"/>
      <c r="U141" s="16"/>
    </row>
    <row r="142" spans="2:21" customFormat="1" x14ac:dyDescent="0.35">
      <c r="B142" s="17"/>
      <c r="F142" s="15"/>
      <c r="G142" s="15"/>
      <c r="H142" s="15"/>
      <c r="I142" s="15"/>
      <c r="J142" s="13"/>
      <c r="K142" s="13"/>
      <c r="L142" s="13"/>
      <c r="M142" s="13"/>
      <c r="N142" s="14"/>
      <c r="O142" s="14"/>
      <c r="P142" s="14"/>
      <c r="Q142" s="14"/>
      <c r="R142" s="16"/>
      <c r="S142" s="16"/>
      <c r="T142" s="16"/>
      <c r="U142" s="16"/>
    </row>
    <row r="143" spans="2:21" customFormat="1" x14ac:dyDescent="0.35">
      <c r="B143" s="17"/>
      <c r="F143" s="15"/>
      <c r="G143" s="15"/>
      <c r="H143" s="15"/>
      <c r="I143" s="15"/>
      <c r="J143" s="13"/>
      <c r="K143" s="13"/>
      <c r="L143" s="13"/>
      <c r="M143" s="13"/>
      <c r="N143" s="14"/>
      <c r="O143" s="14"/>
      <c r="P143" s="14"/>
      <c r="Q143" s="14"/>
      <c r="R143" s="16"/>
      <c r="S143" s="16"/>
      <c r="T143" s="16"/>
      <c r="U143" s="16"/>
    </row>
    <row r="144" spans="2:21" customFormat="1" x14ac:dyDescent="0.35">
      <c r="B144" s="17"/>
      <c r="F144" s="15"/>
      <c r="G144" s="15"/>
      <c r="H144" s="15"/>
      <c r="I144" s="15"/>
      <c r="J144" s="13"/>
      <c r="K144" s="13"/>
      <c r="L144" s="13"/>
      <c r="M144" s="13"/>
      <c r="N144" s="14"/>
      <c r="O144" s="14"/>
      <c r="P144" s="14"/>
      <c r="Q144" s="14"/>
      <c r="R144" s="16"/>
      <c r="S144" s="16"/>
      <c r="T144" s="16"/>
      <c r="U144" s="16"/>
    </row>
    <row r="145" spans="2:21" customFormat="1" x14ac:dyDescent="0.35">
      <c r="B145" s="17"/>
      <c r="F145" s="15"/>
      <c r="G145" s="15"/>
      <c r="H145" s="15"/>
      <c r="I145" s="15"/>
      <c r="J145" s="13"/>
      <c r="K145" s="13"/>
      <c r="L145" s="13"/>
      <c r="M145" s="13"/>
      <c r="N145" s="14"/>
      <c r="O145" s="14"/>
      <c r="P145" s="14"/>
      <c r="Q145" s="14"/>
      <c r="R145" s="16"/>
      <c r="S145" s="16"/>
      <c r="T145" s="16"/>
      <c r="U145" s="16"/>
    </row>
    <row r="146" spans="2:21" customFormat="1" x14ac:dyDescent="0.35">
      <c r="B146" s="17"/>
      <c r="F146" s="15"/>
      <c r="G146" s="15"/>
      <c r="H146" s="15"/>
      <c r="I146" s="15"/>
      <c r="J146" s="13"/>
      <c r="K146" s="13"/>
      <c r="L146" s="13"/>
      <c r="M146" s="13"/>
      <c r="N146" s="14"/>
      <c r="O146" s="14"/>
      <c r="P146" s="14"/>
      <c r="Q146" s="14"/>
      <c r="R146" s="16"/>
      <c r="S146" s="16"/>
      <c r="T146" s="16"/>
      <c r="U146" s="16"/>
    </row>
    <row r="147" spans="2:21" customFormat="1" x14ac:dyDescent="0.35">
      <c r="B147" s="17"/>
      <c r="F147" s="15"/>
      <c r="G147" s="15"/>
      <c r="H147" s="15"/>
      <c r="I147" s="15"/>
      <c r="J147" s="13"/>
      <c r="K147" s="13"/>
      <c r="L147" s="13"/>
      <c r="M147" s="13"/>
      <c r="N147" s="14"/>
      <c r="O147" s="14"/>
      <c r="P147" s="14"/>
      <c r="Q147" s="14"/>
      <c r="R147" s="16"/>
      <c r="S147" s="16"/>
      <c r="T147" s="16"/>
      <c r="U147" s="16"/>
    </row>
    <row r="148" spans="2:21" customFormat="1" x14ac:dyDescent="0.35">
      <c r="B148" s="17"/>
      <c r="F148" s="15"/>
      <c r="G148" s="15"/>
      <c r="H148" s="15"/>
      <c r="I148" s="15"/>
      <c r="J148" s="13"/>
      <c r="K148" s="13"/>
      <c r="L148" s="13"/>
      <c r="M148" s="13"/>
      <c r="N148" s="14"/>
      <c r="O148" s="14"/>
      <c r="P148" s="14"/>
      <c r="Q148" s="14"/>
      <c r="R148" s="16"/>
      <c r="S148" s="16"/>
      <c r="T148" s="16"/>
      <c r="U148" s="16"/>
    </row>
    <row r="149" spans="2:21" customFormat="1" x14ac:dyDescent="0.35">
      <c r="B149" s="17"/>
      <c r="F149" s="15"/>
      <c r="G149" s="15"/>
      <c r="H149" s="15"/>
      <c r="I149" s="15"/>
      <c r="J149" s="13"/>
      <c r="K149" s="13"/>
      <c r="L149" s="13"/>
      <c r="M149" s="13"/>
      <c r="N149" s="14"/>
      <c r="O149" s="14"/>
      <c r="P149" s="14"/>
      <c r="Q149" s="14"/>
      <c r="R149" s="16"/>
      <c r="S149" s="16"/>
      <c r="T149" s="16"/>
      <c r="U149" s="16"/>
    </row>
    <row r="150" spans="2:21" customFormat="1" x14ac:dyDescent="0.35">
      <c r="B150" s="17"/>
      <c r="F150" s="15"/>
      <c r="G150" s="15"/>
      <c r="H150" s="15"/>
      <c r="I150" s="15"/>
      <c r="J150" s="13"/>
      <c r="K150" s="13"/>
      <c r="L150" s="13"/>
      <c r="M150" s="13"/>
      <c r="N150" s="14"/>
      <c r="O150" s="14"/>
      <c r="P150" s="14"/>
      <c r="Q150" s="14"/>
      <c r="R150" s="16"/>
      <c r="S150" s="16"/>
      <c r="T150" s="16"/>
      <c r="U150" s="16"/>
    </row>
    <row r="151" spans="2:21" customFormat="1" x14ac:dyDescent="0.35">
      <c r="B151" s="17"/>
      <c r="F151" s="15"/>
      <c r="G151" s="15"/>
      <c r="H151" s="15"/>
      <c r="I151" s="15"/>
      <c r="J151" s="13"/>
      <c r="K151" s="13"/>
      <c r="L151" s="13"/>
      <c r="M151" s="13"/>
      <c r="N151" s="14"/>
      <c r="O151" s="14"/>
      <c r="P151" s="14"/>
      <c r="Q151" s="14"/>
      <c r="R151" s="16"/>
      <c r="S151" s="16"/>
      <c r="T151" s="16"/>
      <c r="U151" s="16"/>
    </row>
    <row r="152" spans="2:21" customFormat="1" x14ac:dyDescent="0.35">
      <c r="B152" s="17"/>
      <c r="F152" s="15"/>
      <c r="G152" s="15"/>
      <c r="H152" s="15"/>
      <c r="I152" s="15"/>
      <c r="J152" s="13"/>
      <c r="K152" s="13"/>
      <c r="L152" s="13"/>
      <c r="M152" s="13"/>
      <c r="N152" s="14"/>
      <c r="O152" s="14"/>
      <c r="P152" s="14"/>
      <c r="Q152" s="14"/>
      <c r="R152" s="16"/>
      <c r="S152" s="16"/>
      <c r="T152" s="16"/>
      <c r="U152" s="16"/>
    </row>
    <row r="153" spans="2:21" customFormat="1" x14ac:dyDescent="0.35">
      <c r="B153" s="17"/>
      <c r="F153" s="15"/>
      <c r="G153" s="15"/>
      <c r="H153" s="15"/>
      <c r="I153" s="15"/>
      <c r="J153" s="13"/>
      <c r="K153" s="13"/>
      <c r="L153" s="13"/>
      <c r="M153" s="13"/>
      <c r="N153" s="14"/>
      <c r="O153" s="14"/>
      <c r="P153" s="14"/>
      <c r="Q153" s="14"/>
      <c r="R153" s="16"/>
      <c r="S153" s="16"/>
      <c r="T153" s="16"/>
      <c r="U153" s="16"/>
    </row>
    <row r="154" spans="2:21" customFormat="1" x14ac:dyDescent="0.35">
      <c r="B154" s="17"/>
      <c r="F154" s="15"/>
      <c r="G154" s="15"/>
      <c r="H154" s="15"/>
      <c r="I154" s="15"/>
      <c r="J154" s="13"/>
      <c r="K154" s="13"/>
      <c r="L154" s="13"/>
      <c r="M154" s="13"/>
      <c r="N154" s="14"/>
      <c r="O154" s="14"/>
      <c r="P154" s="14"/>
      <c r="Q154" s="14"/>
      <c r="R154" s="16"/>
      <c r="S154" s="16"/>
      <c r="T154" s="16"/>
      <c r="U154" s="16"/>
    </row>
    <row r="155" spans="2:21" customFormat="1" x14ac:dyDescent="0.35">
      <c r="B155" s="17"/>
      <c r="F155" s="15"/>
      <c r="G155" s="15"/>
      <c r="H155" s="15"/>
      <c r="I155" s="15"/>
      <c r="J155" s="13"/>
      <c r="K155" s="13"/>
      <c r="L155" s="13"/>
      <c r="M155" s="13"/>
      <c r="N155" s="14"/>
      <c r="O155" s="14"/>
      <c r="P155" s="14"/>
      <c r="Q155" s="14"/>
      <c r="R155" s="16"/>
      <c r="S155" s="16"/>
      <c r="T155" s="16"/>
      <c r="U155" s="16"/>
    </row>
    <row r="156" spans="2:21" customFormat="1" x14ac:dyDescent="0.35">
      <c r="B156" s="17"/>
      <c r="F156" s="15"/>
      <c r="G156" s="15"/>
      <c r="H156" s="15"/>
      <c r="I156" s="15"/>
      <c r="J156" s="13"/>
      <c r="K156" s="13"/>
      <c r="L156" s="13"/>
      <c r="M156" s="13"/>
      <c r="N156" s="14"/>
      <c r="O156" s="14"/>
      <c r="P156" s="14"/>
      <c r="Q156" s="14"/>
      <c r="R156" s="16"/>
      <c r="S156" s="16"/>
      <c r="T156" s="16"/>
      <c r="U156" s="16"/>
    </row>
    <row r="157" spans="2:21" customFormat="1" x14ac:dyDescent="0.35">
      <c r="B157" s="17"/>
      <c r="F157" s="15"/>
      <c r="G157" s="15"/>
      <c r="H157" s="15"/>
      <c r="I157" s="15"/>
      <c r="J157" s="13"/>
      <c r="K157" s="13"/>
      <c r="L157" s="13"/>
      <c r="M157" s="13"/>
      <c r="N157" s="14"/>
      <c r="O157" s="14"/>
      <c r="P157" s="14"/>
      <c r="Q157" s="14"/>
      <c r="R157" s="16"/>
      <c r="S157" s="16"/>
      <c r="T157" s="16"/>
      <c r="U157" s="16"/>
    </row>
    <row r="158" spans="2:21" customFormat="1" x14ac:dyDescent="0.35">
      <c r="B158" s="17"/>
      <c r="F158" s="15"/>
      <c r="G158" s="15"/>
      <c r="H158" s="15"/>
      <c r="I158" s="15"/>
      <c r="J158" s="13"/>
      <c r="K158" s="13"/>
      <c r="L158" s="13"/>
      <c r="M158" s="13"/>
      <c r="N158" s="14"/>
      <c r="O158" s="14"/>
      <c r="P158" s="14"/>
      <c r="Q158" s="14"/>
      <c r="R158" s="16"/>
      <c r="S158" s="16"/>
      <c r="T158" s="16"/>
      <c r="U158" s="16"/>
    </row>
    <row r="159" spans="2:21" customFormat="1" x14ac:dyDescent="0.35">
      <c r="B159" s="17"/>
      <c r="F159" s="15"/>
      <c r="G159" s="15"/>
      <c r="H159" s="15"/>
      <c r="I159" s="15"/>
      <c r="J159" s="13"/>
      <c r="K159" s="13"/>
      <c r="L159" s="13"/>
      <c r="M159" s="13"/>
      <c r="N159" s="14"/>
      <c r="O159" s="14"/>
      <c r="P159" s="14"/>
      <c r="Q159" s="14"/>
      <c r="R159" s="16"/>
      <c r="S159" s="16"/>
      <c r="T159" s="16"/>
      <c r="U159" s="16"/>
    </row>
    <row r="160" spans="2:21" customFormat="1" x14ac:dyDescent="0.35">
      <c r="B160" s="17"/>
      <c r="F160" s="15"/>
      <c r="G160" s="15"/>
      <c r="H160" s="15"/>
      <c r="I160" s="15"/>
      <c r="J160" s="13"/>
      <c r="K160" s="13"/>
      <c r="L160" s="13"/>
      <c r="M160" s="13"/>
      <c r="N160" s="14"/>
      <c r="O160" s="14"/>
      <c r="P160" s="14"/>
      <c r="Q160" s="14"/>
      <c r="R160" s="16"/>
      <c r="S160" s="16"/>
      <c r="T160" s="16"/>
      <c r="U160" s="16"/>
    </row>
    <row r="161" spans="2:21" customFormat="1" x14ac:dyDescent="0.35">
      <c r="B161" s="17"/>
      <c r="F161" s="15"/>
      <c r="G161" s="15"/>
      <c r="H161" s="15"/>
      <c r="I161" s="15"/>
      <c r="J161" s="13"/>
      <c r="K161" s="13"/>
      <c r="L161" s="13"/>
      <c r="M161" s="13"/>
      <c r="N161" s="14"/>
      <c r="O161" s="14"/>
      <c r="P161" s="14"/>
      <c r="Q161" s="14"/>
      <c r="R161" s="16"/>
      <c r="S161" s="16"/>
      <c r="T161" s="16"/>
      <c r="U161" s="16"/>
    </row>
    <row r="162" spans="2:21" customFormat="1" x14ac:dyDescent="0.35">
      <c r="B162" s="17"/>
      <c r="F162" s="15"/>
      <c r="G162" s="15"/>
      <c r="H162" s="15"/>
      <c r="I162" s="15"/>
      <c r="J162" s="13"/>
      <c r="K162" s="13"/>
      <c r="L162" s="13"/>
      <c r="M162" s="13"/>
      <c r="N162" s="14"/>
      <c r="O162" s="14"/>
      <c r="P162" s="14"/>
      <c r="Q162" s="14"/>
      <c r="R162" s="16"/>
      <c r="S162" s="16"/>
      <c r="T162" s="16"/>
      <c r="U162" s="16"/>
    </row>
    <row r="163" spans="2:21" customFormat="1" x14ac:dyDescent="0.35">
      <c r="B163" s="17"/>
      <c r="F163" s="15"/>
      <c r="G163" s="15"/>
      <c r="H163" s="15"/>
      <c r="I163" s="15"/>
      <c r="J163" s="13"/>
      <c r="K163" s="13"/>
      <c r="L163" s="13"/>
      <c r="M163" s="13"/>
      <c r="N163" s="14"/>
      <c r="O163" s="14"/>
      <c r="P163" s="14"/>
      <c r="Q163" s="14"/>
      <c r="R163" s="16"/>
      <c r="S163" s="16"/>
      <c r="T163" s="16"/>
      <c r="U163" s="16"/>
    </row>
    <row r="164" spans="2:21" customFormat="1" x14ac:dyDescent="0.35">
      <c r="B164" s="17"/>
      <c r="F164" s="15"/>
      <c r="G164" s="15"/>
      <c r="H164" s="15"/>
      <c r="I164" s="15"/>
      <c r="J164" s="13"/>
      <c r="K164" s="13"/>
      <c r="L164" s="13"/>
      <c r="M164" s="13"/>
      <c r="N164" s="14"/>
      <c r="O164" s="14"/>
      <c r="P164" s="14"/>
      <c r="Q164" s="14"/>
      <c r="R164" s="16"/>
      <c r="S164" s="16"/>
      <c r="T164" s="16"/>
      <c r="U164" s="16"/>
    </row>
    <row r="165" spans="2:21" customFormat="1" x14ac:dyDescent="0.35">
      <c r="B165" s="17"/>
      <c r="F165" s="15"/>
      <c r="G165" s="15"/>
      <c r="H165" s="15"/>
      <c r="I165" s="15"/>
      <c r="J165" s="13"/>
      <c r="K165" s="13"/>
      <c r="L165" s="13"/>
      <c r="M165" s="13"/>
      <c r="N165" s="14"/>
      <c r="O165" s="14"/>
      <c r="P165" s="14"/>
      <c r="Q165" s="14"/>
      <c r="R165" s="16"/>
      <c r="S165" s="16"/>
      <c r="T165" s="16"/>
      <c r="U165" s="16"/>
    </row>
    <row r="166" spans="2:21" customFormat="1" x14ac:dyDescent="0.35">
      <c r="B166" s="17"/>
      <c r="F166" s="15"/>
      <c r="G166" s="15"/>
      <c r="H166" s="15"/>
      <c r="I166" s="15"/>
      <c r="J166" s="13"/>
      <c r="K166" s="13"/>
      <c r="L166" s="13"/>
      <c r="M166" s="13"/>
      <c r="N166" s="14"/>
      <c r="O166" s="14"/>
      <c r="P166" s="14"/>
      <c r="Q166" s="14"/>
      <c r="R166" s="16"/>
      <c r="S166" s="16"/>
      <c r="T166" s="16"/>
      <c r="U166" s="16"/>
    </row>
    <row r="167" spans="2:21" customFormat="1" x14ac:dyDescent="0.35">
      <c r="B167" s="17"/>
      <c r="F167" s="15"/>
      <c r="G167" s="15"/>
      <c r="H167" s="15"/>
      <c r="I167" s="15"/>
      <c r="J167" s="13"/>
      <c r="K167" s="13"/>
      <c r="L167" s="13"/>
      <c r="M167" s="13"/>
      <c r="N167" s="14"/>
      <c r="O167" s="14"/>
      <c r="P167" s="14"/>
      <c r="Q167" s="14"/>
      <c r="R167" s="16"/>
      <c r="S167" s="16"/>
      <c r="T167" s="16"/>
      <c r="U167" s="16"/>
    </row>
    <row r="168" spans="2:21" customFormat="1" x14ac:dyDescent="0.35">
      <c r="B168" s="17"/>
      <c r="F168" s="15"/>
      <c r="G168" s="15"/>
      <c r="H168" s="15"/>
      <c r="I168" s="15"/>
      <c r="J168" s="13"/>
      <c r="K168" s="13"/>
      <c r="L168" s="13"/>
      <c r="M168" s="13"/>
      <c r="N168" s="14"/>
      <c r="O168" s="14"/>
      <c r="P168" s="14"/>
      <c r="Q168" s="14"/>
      <c r="R168" s="16"/>
      <c r="S168" s="16"/>
      <c r="T168" s="16"/>
      <c r="U168" s="16"/>
    </row>
    <row r="169" spans="2:21" customFormat="1" x14ac:dyDescent="0.35">
      <c r="B169" s="17"/>
      <c r="F169" s="15"/>
      <c r="G169" s="15"/>
      <c r="H169" s="15"/>
      <c r="I169" s="15"/>
      <c r="J169" s="13"/>
      <c r="K169" s="13"/>
      <c r="L169" s="13"/>
      <c r="M169" s="13"/>
      <c r="N169" s="14"/>
      <c r="O169" s="14"/>
      <c r="P169" s="14"/>
      <c r="Q169" s="14"/>
      <c r="R169" s="16"/>
      <c r="S169" s="16"/>
      <c r="T169" s="16"/>
      <c r="U169" s="16"/>
    </row>
    <row r="170" spans="2:21" customFormat="1" x14ac:dyDescent="0.35">
      <c r="B170" s="17"/>
      <c r="F170" s="15"/>
      <c r="G170" s="15"/>
      <c r="H170" s="15"/>
      <c r="I170" s="15"/>
      <c r="J170" s="13"/>
      <c r="K170" s="13"/>
      <c r="L170" s="13"/>
      <c r="M170" s="13"/>
      <c r="N170" s="14"/>
      <c r="O170" s="14"/>
      <c r="P170" s="14"/>
      <c r="Q170" s="14"/>
      <c r="R170" s="16"/>
      <c r="S170" s="16"/>
      <c r="T170" s="16"/>
      <c r="U170" s="16"/>
    </row>
    <row r="171" spans="2:21" customFormat="1" x14ac:dyDescent="0.35">
      <c r="B171" s="17"/>
      <c r="F171" s="15"/>
      <c r="G171" s="15"/>
      <c r="H171" s="15"/>
      <c r="I171" s="15"/>
      <c r="J171" s="13"/>
      <c r="K171" s="13"/>
      <c r="L171" s="13"/>
      <c r="M171" s="13"/>
      <c r="N171" s="14"/>
      <c r="O171" s="14"/>
      <c r="P171" s="14"/>
      <c r="Q171" s="14"/>
      <c r="R171" s="16"/>
      <c r="S171" s="16"/>
      <c r="T171" s="16"/>
      <c r="U171" s="16"/>
    </row>
    <row r="172" spans="2:21" customFormat="1" x14ac:dyDescent="0.35">
      <c r="B172" s="17"/>
      <c r="F172" s="15"/>
      <c r="G172" s="15"/>
      <c r="H172" s="15"/>
      <c r="I172" s="15"/>
      <c r="J172" s="13"/>
      <c r="K172" s="13"/>
      <c r="L172" s="13"/>
      <c r="M172" s="13"/>
      <c r="N172" s="14"/>
      <c r="O172" s="14"/>
      <c r="P172" s="14"/>
      <c r="Q172" s="14"/>
      <c r="R172" s="16"/>
      <c r="S172" s="16"/>
      <c r="T172" s="16"/>
      <c r="U172" s="16"/>
    </row>
    <row r="173" spans="2:21" customFormat="1" x14ac:dyDescent="0.35">
      <c r="B173" s="17"/>
      <c r="F173" s="15"/>
      <c r="G173" s="15"/>
      <c r="H173" s="15"/>
      <c r="I173" s="15"/>
      <c r="J173" s="13"/>
      <c r="K173" s="13"/>
      <c r="L173" s="13"/>
      <c r="M173" s="13"/>
      <c r="N173" s="14"/>
      <c r="O173" s="14"/>
      <c r="P173" s="14"/>
      <c r="Q173" s="14"/>
      <c r="R173" s="16"/>
      <c r="S173" s="16"/>
      <c r="T173" s="16"/>
      <c r="U173" s="16"/>
    </row>
    <row r="174" spans="2:21" customFormat="1" x14ac:dyDescent="0.35">
      <c r="B174" s="17"/>
      <c r="F174" s="15"/>
      <c r="G174" s="15"/>
      <c r="H174" s="15"/>
      <c r="I174" s="15"/>
      <c r="J174" s="13"/>
      <c r="K174" s="13"/>
      <c r="L174" s="13"/>
      <c r="M174" s="13"/>
      <c r="N174" s="14"/>
      <c r="O174" s="14"/>
      <c r="P174" s="14"/>
      <c r="Q174" s="14"/>
      <c r="R174" s="16"/>
      <c r="S174" s="16"/>
      <c r="T174" s="16"/>
      <c r="U174" s="16"/>
    </row>
    <row r="175" spans="2:21" customFormat="1" x14ac:dyDescent="0.35">
      <c r="B175" s="17"/>
      <c r="F175" s="15"/>
      <c r="G175" s="15"/>
      <c r="H175" s="15"/>
      <c r="I175" s="15"/>
      <c r="J175" s="13"/>
      <c r="K175" s="13"/>
      <c r="L175" s="13"/>
      <c r="M175" s="13"/>
      <c r="N175" s="14"/>
      <c r="O175" s="14"/>
      <c r="P175" s="14"/>
      <c r="Q175" s="14"/>
      <c r="R175" s="16"/>
      <c r="S175" s="16"/>
      <c r="T175" s="16"/>
      <c r="U175" s="16"/>
    </row>
    <row r="176" spans="2:21" customFormat="1" x14ac:dyDescent="0.35">
      <c r="B176" s="17"/>
      <c r="F176" s="15"/>
      <c r="G176" s="15"/>
      <c r="H176" s="15"/>
      <c r="I176" s="15"/>
      <c r="J176" s="13"/>
      <c r="K176" s="13"/>
      <c r="L176" s="13"/>
      <c r="M176" s="13"/>
      <c r="N176" s="14"/>
      <c r="O176" s="14"/>
      <c r="P176" s="14"/>
      <c r="Q176" s="14"/>
      <c r="R176" s="16"/>
      <c r="S176" s="16"/>
      <c r="T176" s="16"/>
      <c r="U176" s="16"/>
    </row>
    <row r="177" spans="2:21" customFormat="1" x14ac:dyDescent="0.35">
      <c r="B177" s="17"/>
      <c r="F177" s="15"/>
      <c r="G177" s="15"/>
      <c r="H177" s="15"/>
      <c r="I177" s="15"/>
      <c r="J177" s="13"/>
      <c r="K177" s="13"/>
      <c r="L177" s="13"/>
      <c r="M177" s="13"/>
      <c r="N177" s="14"/>
      <c r="O177" s="14"/>
      <c r="P177" s="14"/>
      <c r="Q177" s="14"/>
      <c r="R177" s="16"/>
      <c r="S177" s="16"/>
      <c r="T177" s="16"/>
      <c r="U177" s="16"/>
    </row>
    <row r="178" spans="2:21" customFormat="1" x14ac:dyDescent="0.35">
      <c r="B178" s="17"/>
      <c r="F178" s="15"/>
      <c r="G178" s="15"/>
      <c r="H178" s="15"/>
      <c r="I178" s="15"/>
      <c r="J178" s="13"/>
      <c r="K178" s="13"/>
      <c r="L178" s="13"/>
      <c r="M178" s="13"/>
      <c r="N178" s="14"/>
      <c r="O178" s="14"/>
      <c r="P178" s="14"/>
      <c r="Q178" s="14"/>
      <c r="R178" s="16"/>
      <c r="S178" s="16"/>
      <c r="T178" s="16"/>
      <c r="U178" s="16"/>
    </row>
    <row r="179" spans="2:21" customFormat="1" x14ac:dyDescent="0.35">
      <c r="B179" s="17"/>
      <c r="F179" s="15"/>
      <c r="G179" s="15"/>
      <c r="H179" s="15"/>
      <c r="I179" s="15"/>
      <c r="J179" s="13"/>
      <c r="K179" s="13"/>
      <c r="L179" s="13"/>
      <c r="M179" s="13"/>
      <c r="N179" s="14"/>
      <c r="O179" s="14"/>
      <c r="P179" s="14"/>
      <c r="Q179" s="14"/>
      <c r="R179" s="16"/>
      <c r="S179" s="16"/>
      <c r="T179" s="16"/>
      <c r="U179" s="16"/>
    </row>
    <row r="180" spans="2:21" customFormat="1" x14ac:dyDescent="0.35">
      <c r="B180" s="17"/>
      <c r="F180" s="15"/>
      <c r="G180" s="15"/>
      <c r="H180" s="15"/>
      <c r="I180" s="15"/>
      <c r="J180" s="13"/>
      <c r="K180" s="13"/>
      <c r="L180" s="13"/>
      <c r="M180" s="13"/>
      <c r="N180" s="14"/>
      <c r="O180" s="14"/>
      <c r="P180" s="14"/>
      <c r="Q180" s="14"/>
      <c r="R180" s="16"/>
      <c r="S180" s="16"/>
      <c r="T180" s="16"/>
      <c r="U180" s="16"/>
    </row>
    <row r="181" spans="2:21" customFormat="1" x14ac:dyDescent="0.35">
      <c r="B181" s="17"/>
      <c r="F181" s="15"/>
      <c r="G181" s="15"/>
      <c r="H181" s="15"/>
      <c r="I181" s="15"/>
      <c r="J181" s="13"/>
      <c r="K181" s="13"/>
      <c r="L181" s="13"/>
      <c r="M181" s="13"/>
      <c r="N181" s="14"/>
      <c r="O181" s="14"/>
      <c r="P181" s="14"/>
      <c r="Q181" s="14"/>
      <c r="R181" s="16"/>
      <c r="S181" s="16"/>
      <c r="T181" s="16"/>
      <c r="U181" s="16"/>
    </row>
    <row r="182" spans="2:21" customFormat="1" x14ac:dyDescent="0.35">
      <c r="B182" s="17"/>
      <c r="F182" s="15"/>
      <c r="G182" s="15"/>
      <c r="H182" s="15"/>
      <c r="I182" s="15"/>
      <c r="J182" s="13"/>
      <c r="K182" s="13"/>
      <c r="L182" s="13"/>
      <c r="M182" s="13"/>
      <c r="N182" s="14"/>
      <c r="O182" s="14"/>
      <c r="P182" s="14"/>
      <c r="Q182" s="14"/>
      <c r="R182" s="16"/>
      <c r="S182" s="16"/>
      <c r="T182" s="16"/>
      <c r="U182" s="16"/>
    </row>
    <row r="183" spans="2:21" customFormat="1" x14ac:dyDescent="0.35">
      <c r="B183" s="17"/>
      <c r="F183" s="15"/>
      <c r="G183" s="15"/>
      <c r="H183" s="15"/>
      <c r="I183" s="15"/>
      <c r="J183" s="13"/>
      <c r="K183" s="13"/>
      <c r="L183" s="13"/>
      <c r="M183" s="13"/>
      <c r="N183" s="14"/>
      <c r="O183" s="14"/>
      <c r="P183" s="14"/>
      <c r="Q183" s="14"/>
      <c r="R183" s="16"/>
      <c r="S183" s="16"/>
      <c r="T183" s="16"/>
      <c r="U183" s="16"/>
    </row>
    <row r="184" spans="2:21" customFormat="1" x14ac:dyDescent="0.35">
      <c r="B184" s="17"/>
      <c r="F184" s="15"/>
      <c r="G184" s="15"/>
      <c r="H184" s="15"/>
      <c r="I184" s="15"/>
      <c r="J184" s="13"/>
      <c r="K184" s="13"/>
      <c r="L184" s="13"/>
      <c r="M184" s="13"/>
      <c r="N184" s="14"/>
      <c r="O184" s="14"/>
      <c r="P184" s="14"/>
      <c r="Q184" s="14"/>
      <c r="R184" s="16"/>
      <c r="S184" s="16"/>
      <c r="T184" s="16"/>
      <c r="U184" s="16"/>
    </row>
    <row r="185" spans="2:21" customFormat="1" x14ac:dyDescent="0.35">
      <c r="B185" s="17"/>
      <c r="F185" s="15"/>
      <c r="G185" s="15"/>
      <c r="H185" s="15"/>
      <c r="I185" s="15"/>
      <c r="J185" s="13"/>
      <c r="K185" s="13"/>
      <c r="L185" s="13"/>
      <c r="M185" s="13"/>
      <c r="N185" s="14"/>
      <c r="O185" s="14"/>
      <c r="P185" s="14"/>
      <c r="Q185" s="14"/>
      <c r="R185" s="16"/>
      <c r="S185" s="16"/>
      <c r="T185" s="16"/>
      <c r="U185" s="16"/>
    </row>
    <row r="186" spans="2:21" customFormat="1" x14ac:dyDescent="0.35">
      <c r="B186" s="17"/>
      <c r="F186" s="15"/>
      <c r="G186" s="15"/>
      <c r="H186" s="15"/>
      <c r="I186" s="15"/>
      <c r="J186" s="13"/>
      <c r="K186" s="13"/>
      <c r="L186" s="13"/>
      <c r="M186" s="13"/>
      <c r="N186" s="14"/>
      <c r="O186" s="14"/>
      <c r="P186" s="14"/>
      <c r="Q186" s="14"/>
      <c r="R186" s="16"/>
      <c r="S186" s="16"/>
      <c r="T186" s="16"/>
      <c r="U186" s="16"/>
    </row>
    <row r="187" spans="2:21" customFormat="1" x14ac:dyDescent="0.35">
      <c r="B187" s="17"/>
      <c r="F187" s="15"/>
      <c r="G187" s="15"/>
      <c r="H187" s="15"/>
      <c r="I187" s="15"/>
      <c r="J187" s="13"/>
      <c r="K187" s="13"/>
      <c r="L187" s="13"/>
      <c r="M187" s="13"/>
      <c r="N187" s="14"/>
      <c r="O187" s="14"/>
      <c r="P187" s="14"/>
      <c r="Q187" s="14"/>
      <c r="R187" s="16"/>
      <c r="S187" s="16"/>
      <c r="T187" s="16"/>
      <c r="U187" s="16"/>
    </row>
    <row r="188" spans="2:21" customFormat="1" x14ac:dyDescent="0.35">
      <c r="B188" s="17"/>
      <c r="F188" s="15"/>
      <c r="G188" s="15"/>
      <c r="H188" s="15"/>
      <c r="I188" s="15"/>
      <c r="J188" s="13"/>
      <c r="K188" s="13"/>
      <c r="L188" s="13"/>
      <c r="M188" s="13"/>
      <c r="N188" s="14"/>
      <c r="O188" s="14"/>
      <c r="P188" s="14"/>
      <c r="Q188" s="14"/>
      <c r="R188" s="16"/>
      <c r="S188" s="16"/>
      <c r="T188" s="16"/>
      <c r="U188" s="16"/>
    </row>
    <row r="189" spans="2:21" customFormat="1" x14ac:dyDescent="0.35">
      <c r="B189" s="17"/>
      <c r="F189" s="15"/>
      <c r="G189" s="15"/>
      <c r="H189" s="15"/>
      <c r="I189" s="15"/>
      <c r="J189" s="13"/>
      <c r="K189" s="13"/>
      <c r="L189" s="13"/>
      <c r="M189" s="13"/>
      <c r="N189" s="14"/>
      <c r="O189" s="14"/>
      <c r="P189" s="14"/>
      <c r="Q189" s="14"/>
      <c r="R189" s="16"/>
      <c r="S189" s="16"/>
      <c r="T189" s="16"/>
      <c r="U189" s="16"/>
    </row>
    <row r="190" spans="2:21" customFormat="1" x14ac:dyDescent="0.35">
      <c r="B190" s="17"/>
      <c r="F190" s="15"/>
      <c r="G190" s="15"/>
      <c r="H190" s="15"/>
      <c r="I190" s="15"/>
      <c r="J190" s="13"/>
      <c r="K190" s="13"/>
      <c r="L190" s="13"/>
      <c r="M190" s="13"/>
      <c r="N190" s="14"/>
      <c r="O190" s="14"/>
      <c r="P190" s="14"/>
      <c r="Q190" s="14"/>
      <c r="R190" s="16"/>
      <c r="S190" s="16"/>
      <c r="T190" s="16"/>
      <c r="U190" s="16"/>
    </row>
    <row r="191" spans="2:21" customFormat="1" x14ac:dyDescent="0.35">
      <c r="B191" s="17"/>
      <c r="F191" s="15"/>
      <c r="G191" s="15"/>
      <c r="H191" s="15"/>
      <c r="I191" s="15"/>
      <c r="J191" s="13"/>
      <c r="K191" s="13"/>
      <c r="L191" s="13"/>
      <c r="M191" s="13"/>
      <c r="N191" s="14"/>
      <c r="O191" s="14"/>
      <c r="P191" s="14"/>
      <c r="Q191" s="14"/>
      <c r="R191" s="16"/>
      <c r="S191" s="16"/>
      <c r="T191" s="16"/>
      <c r="U191" s="16"/>
    </row>
    <row r="192" spans="2:21" customFormat="1" x14ac:dyDescent="0.35">
      <c r="B192" s="17"/>
      <c r="F192" s="15"/>
      <c r="G192" s="15"/>
      <c r="H192" s="15"/>
      <c r="I192" s="15"/>
      <c r="J192" s="13"/>
      <c r="K192" s="13"/>
      <c r="L192" s="13"/>
      <c r="M192" s="13"/>
      <c r="N192" s="14"/>
      <c r="O192" s="14"/>
      <c r="P192" s="14"/>
      <c r="Q192" s="14"/>
      <c r="R192" s="16"/>
      <c r="S192" s="16"/>
      <c r="T192" s="16"/>
      <c r="U192" s="16"/>
    </row>
    <row r="193" spans="2:21" customFormat="1" x14ac:dyDescent="0.35">
      <c r="B193" s="17"/>
      <c r="F193" s="15"/>
      <c r="G193" s="15"/>
      <c r="H193" s="15"/>
      <c r="I193" s="15"/>
      <c r="J193" s="13"/>
      <c r="K193" s="13"/>
      <c r="L193" s="13"/>
      <c r="M193" s="13"/>
      <c r="N193" s="14"/>
      <c r="O193" s="14"/>
      <c r="P193" s="14"/>
      <c r="Q193" s="14"/>
      <c r="R193" s="16"/>
      <c r="S193" s="16"/>
      <c r="T193" s="16"/>
      <c r="U193" s="16"/>
    </row>
    <row r="194" spans="2:21" customFormat="1" x14ac:dyDescent="0.35">
      <c r="B194" s="17"/>
      <c r="F194" s="15"/>
      <c r="G194" s="15"/>
      <c r="H194" s="15"/>
      <c r="I194" s="15"/>
      <c r="J194" s="13"/>
      <c r="K194" s="13"/>
      <c r="L194" s="13"/>
      <c r="M194" s="13"/>
      <c r="N194" s="14"/>
      <c r="O194" s="14"/>
      <c r="P194" s="14"/>
      <c r="Q194" s="14"/>
      <c r="R194" s="16"/>
      <c r="S194" s="16"/>
      <c r="T194" s="16"/>
      <c r="U194" s="16"/>
    </row>
    <row r="195" spans="2:21" customFormat="1" x14ac:dyDescent="0.35">
      <c r="B195" s="17"/>
      <c r="F195" s="15"/>
      <c r="G195" s="15"/>
      <c r="H195" s="15"/>
      <c r="I195" s="15"/>
      <c r="J195" s="13"/>
      <c r="K195" s="13"/>
      <c r="L195" s="13"/>
      <c r="M195" s="13"/>
      <c r="N195" s="14"/>
      <c r="O195" s="14"/>
      <c r="P195" s="14"/>
      <c r="Q195" s="14"/>
      <c r="R195" s="16"/>
      <c r="S195" s="16"/>
      <c r="T195" s="16"/>
      <c r="U195" s="16"/>
    </row>
    <row r="196" spans="2:21" customFormat="1" x14ac:dyDescent="0.35">
      <c r="B196" s="17"/>
      <c r="F196" s="15"/>
      <c r="G196" s="15"/>
      <c r="H196" s="15"/>
      <c r="I196" s="15"/>
      <c r="J196" s="13"/>
      <c r="K196" s="13"/>
      <c r="L196" s="13"/>
      <c r="M196" s="13"/>
      <c r="N196" s="14"/>
      <c r="O196" s="14"/>
      <c r="P196" s="14"/>
      <c r="Q196" s="14"/>
      <c r="R196" s="16"/>
      <c r="S196" s="16"/>
      <c r="T196" s="16"/>
      <c r="U196" s="16"/>
    </row>
    <row r="197" spans="2:21" customFormat="1" x14ac:dyDescent="0.35">
      <c r="B197" s="27"/>
      <c r="C197" s="19"/>
      <c r="D197" s="19"/>
      <c r="E197" s="19"/>
      <c r="F197" s="15"/>
      <c r="G197" s="15"/>
      <c r="H197" s="15"/>
      <c r="I197" s="15"/>
      <c r="J197" s="13"/>
      <c r="K197" s="13"/>
      <c r="L197" s="13"/>
      <c r="M197" s="13"/>
      <c r="N197" s="14"/>
      <c r="O197" s="14"/>
      <c r="P197" s="14"/>
      <c r="Q197" s="14"/>
      <c r="R197" s="16"/>
      <c r="S197" s="16"/>
      <c r="T197" s="16"/>
      <c r="U197" s="16"/>
    </row>
    <row r="198" spans="2:21" customFormat="1" x14ac:dyDescent="0.35">
      <c r="B198" s="27"/>
      <c r="C198" s="19"/>
      <c r="D198" s="19"/>
      <c r="E198" s="19"/>
      <c r="F198" s="15"/>
      <c r="G198" s="15"/>
      <c r="H198" s="15"/>
      <c r="I198" s="15"/>
      <c r="J198" s="13"/>
      <c r="K198" s="13"/>
      <c r="L198" s="13"/>
      <c r="M198" s="13"/>
      <c r="N198" s="14"/>
      <c r="O198" s="14"/>
      <c r="P198" s="14"/>
      <c r="Q198" s="14"/>
      <c r="R198" s="16"/>
      <c r="S198" s="16"/>
      <c r="T198" s="16"/>
      <c r="U198" s="16"/>
    </row>
    <row r="199" spans="2:21" customFormat="1" x14ac:dyDescent="0.35">
      <c r="B199" s="27"/>
      <c r="C199" s="19"/>
      <c r="D199" s="19"/>
      <c r="E199" s="19"/>
      <c r="F199" s="15"/>
      <c r="G199" s="15"/>
      <c r="H199" s="15"/>
      <c r="I199" s="15"/>
      <c r="J199" s="13"/>
      <c r="K199" s="13"/>
      <c r="L199" s="13"/>
      <c r="M199" s="13"/>
      <c r="N199" s="14"/>
      <c r="O199" s="14"/>
      <c r="P199" s="14"/>
      <c r="Q199" s="14"/>
      <c r="R199" s="16"/>
      <c r="S199" s="16"/>
      <c r="T199" s="16"/>
      <c r="U199" s="16"/>
    </row>
    <row r="200" spans="2:21" customFormat="1" x14ac:dyDescent="0.35">
      <c r="B200" s="27"/>
      <c r="C200" s="19"/>
      <c r="D200" s="19"/>
      <c r="E200" s="19"/>
      <c r="F200" s="15"/>
      <c r="G200" s="15"/>
      <c r="H200" s="15"/>
      <c r="I200" s="15"/>
      <c r="J200" s="13"/>
      <c r="K200" s="13"/>
      <c r="L200" s="13"/>
      <c r="M200" s="13"/>
      <c r="N200" s="14"/>
      <c r="O200" s="14"/>
      <c r="P200" s="14"/>
      <c r="Q200" s="14"/>
      <c r="R200" s="16"/>
      <c r="S200" s="16"/>
      <c r="T200" s="16"/>
      <c r="U200" s="16"/>
    </row>
    <row r="201" spans="2:21" customFormat="1" x14ac:dyDescent="0.35">
      <c r="B201" s="27"/>
      <c r="C201" s="19"/>
      <c r="D201" s="19"/>
      <c r="E201" s="19"/>
      <c r="F201" s="15"/>
      <c r="G201" s="15"/>
      <c r="H201" s="15"/>
      <c r="I201" s="15"/>
      <c r="J201" s="13"/>
      <c r="K201" s="13"/>
      <c r="L201" s="13"/>
      <c r="M201" s="13"/>
      <c r="N201" s="14"/>
      <c r="O201" s="14"/>
      <c r="P201" s="14"/>
      <c r="Q201" s="14"/>
      <c r="R201" s="16"/>
      <c r="S201" s="16"/>
      <c r="T201" s="16"/>
      <c r="U201" s="16"/>
    </row>
    <row r="202" spans="2:21" customFormat="1" x14ac:dyDescent="0.35">
      <c r="B202" s="27"/>
      <c r="C202" s="19"/>
      <c r="D202" s="19"/>
      <c r="E202" s="19"/>
      <c r="F202" s="15"/>
      <c r="G202" s="15"/>
      <c r="H202" s="15"/>
      <c r="I202" s="15"/>
      <c r="J202" s="13"/>
      <c r="K202" s="13"/>
      <c r="L202" s="13"/>
      <c r="M202" s="13"/>
      <c r="N202" s="14"/>
      <c r="O202" s="14"/>
      <c r="P202" s="14"/>
      <c r="Q202" s="14"/>
      <c r="R202" s="16"/>
      <c r="S202" s="16"/>
      <c r="T202" s="16"/>
      <c r="U202" s="16"/>
    </row>
    <row r="203" spans="2:21" customFormat="1" x14ac:dyDescent="0.35">
      <c r="B203" s="27"/>
      <c r="C203" s="19"/>
      <c r="D203" s="19"/>
      <c r="E203" s="19"/>
      <c r="F203" s="15"/>
      <c r="G203" s="15"/>
      <c r="H203" s="15"/>
      <c r="I203" s="15"/>
      <c r="J203" s="13"/>
      <c r="K203" s="13"/>
      <c r="L203" s="13"/>
      <c r="M203" s="13"/>
      <c r="N203" s="14"/>
      <c r="O203" s="14"/>
      <c r="P203" s="14"/>
      <c r="Q203" s="14"/>
      <c r="R203" s="16"/>
      <c r="S203" s="16"/>
      <c r="T203" s="16"/>
      <c r="U203" s="16"/>
    </row>
    <row r="204" spans="2:21" customFormat="1" x14ac:dyDescent="0.35">
      <c r="B204" s="27"/>
      <c r="C204" s="19"/>
      <c r="D204" s="19"/>
      <c r="E204" s="19"/>
      <c r="F204" s="15"/>
      <c r="G204" s="15"/>
      <c r="H204" s="15"/>
      <c r="I204" s="15"/>
      <c r="J204" s="13"/>
      <c r="K204" s="13"/>
      <c r="L204" s="13"/>
      <c r="M204" s="13"/>
      <c r="N204" s="14"/>
      <c r="O204" s="14"/>
      <c r="P204" s="14"/>
      <c r="Q204" s="14"/>
      <c r="R204" s="16"/>
      <c r="S204" s="16"/>
      <c r="T204" s="16"/>
      <c r="U204" s="16"/>
    </row>
    <row r="205" spans="2:21" customFormat="1" x14ac:dyDescent="0.35">
      <c r="B205" s="27"/>
      <c r="C205" s="19"/>
      <c r="D205" s="19"/>
      <c r="E205" s="19"/>
      <c r="F205" s="15"/>
      <c r="G205" s="15"/>
      <c r="H205" s="15"/>
      <c r="I205" s="15"/>
      <c r="J205" s="13"/>
      <c r="K205" s="13"/>
      <c r="L205" s="13"/>
      <c r="M205" s="13"/>
      <c r="N205" s="14"/>
      <c r="O205" s="14"/>
      <c r="P205" s="14"/>
      <c r="Q205" s="14"/>
      <c r="R205" s="16"/>
      <c r="S205" s="16"/>
      <c r="T205" s="16"/>
      <c r="U205" s="16"/>
    </row>
    <row r="206" spans="2:21" customFormat="1" x14ac:dyDescent="0.35">
      <c r="B206" s="27"/>
      <c r="C206" s="19"/>
      <c r="D206" s="19"/>
      <c r="E206" s="19"/>
      <c r="F206" s="15"/>
      <c r="G206" s="15"/>
      <c r="H206" s="15"/>
      <c r="I206" s="15"/>
      <c r="J206" s="13"/>
      <c r="K206" s="13"/>
      <c r="L206" s="13"/>
      <c r="M206" s="13"/>
      <c r="N206" s="14"/>
      <c r="O206" s="14"/>
      <c r="P206" s="14"/>
      <c r="Q206" s="14"/>
      <c r="R206" s="16"/>
      <c r="S206" s="16"/>
      <c r="T206" s="16"/>
      <c r="U206" s="16"/>
    </row>
    <row r="207" spans="2:21" customFormat="1" x14ac:dyDescent="0.35">
      <c r="B207" s="27"/>
      <c r="C207" s="19"/>
      <c r="D207" s="19"/>
      <c r="E207" s="19"/>
      <c r="F207" s="15"/>
      <c r="G207" s="15"/>
      <c r="H207" s="15"/>
      <c r="I207" s="15"/>
      <c r="J207" s="13"/>
      <c r="K207" s="13"/>
      <c r="L207" s="13"/>
      <c r="M207" s="13"/>
      <c r="N207" s="14"/>
      <c r="O207" s="14"/>
      <c r="P207" s="14"/>
      <c r="Q207" s="14"/>
      <c r="R207" s="16"/>
      <c r="S207" s="16"/>
      <c r="T207" s="16"/>
      <c r="U207" s="16"/>
    </row>
    <row r="208" spans="2:21" customFormat="1" x14ac:dyDescent="0.35">
      <c r="B208" s="27"/>
      <c r="C208" s="19"/>
      <c r="D208" s="19"/>
      <c r="E208" s="19"/>
      <c r="F208" s="15"/>
      <c r="G208" s="15"/>
      <c r="H208" s="15"/>
      <c r="I208" s="15"/>
      <c r="J208" s="13"/>
      <c r="K208" s="13"/>
      <c r="L208" s="13"/>
      <c r="M208" s="13"/>
      <c r="N208" s="14"/>
      <c r="O208" s="14"/>
      <c r="P208" s="14"/>
      <c r="Q208" s="14"/>
      <c r="R208" s="16"/>
      <c r="S208" s="16"/>
      <c r="T208" s="16"/>
      <c r="U208" s="16"/>
    </row>
    <row r="209" spans="2:21" customFormat="1" x14ac:dyDescent="0.35">
      <c r="B209" s="27"/>
      <c r="C209" s="19"/>
      <c r="D209" s="19"/>
      <c r="E209" s="19"/>
      <c r="F209" s="15"/>
      <c r="G209" s="15"/>
      <c r="H209" s="15"/>
      <c r="I209" s="15"/>
      <c r="J209" s="13"/>
      <c r="K209" s="13"/>
      <c r="L209" s="13"/>
      <c r="M209" s="13"/>
      <c r="N209" s="14"/>
      <c r="O209" s="14"/>
      <c r="P209" s="14"/>
      <c r="Q209" s="14"/>
      <c r="R209" s="16"/>
      <c r="S209" s="16"/>
      <c r="T209" s="16"/>
      <c r="U209" s="16"/>
    </row>
    <row r="210" spans="2:21" customFormat="1" x14ac:dyDescent="0.35">
      <c r="B210" s="27"/>
      <c r="C210" s="19"/>
      <c r="D210" s="19"/>
      <c r="E210" s="19"/>
      <c r="F210" s="15"/>
      <c r="G210" s="15"/>
      <c r="H210" s="15"/>
      <c r="I210" s="15"/>
      <c r="J210" s="13"/>
      <c r="K210" s="13"/>
      <c r="L210" s="13"/>
      <c r="M210" s="13"/>
      <c r="N210" s="14"/>
      <c r="O210" s="14"/>
      <c r="P210" s="14"/>
      <c r="Q210" s="14"/>
      <c r="R210" s="16"/>
      <c r="S210" s="16"/>
      <c r="T210" s="16"/>
      <c r="U210" s="16"/>
    </row>
    <row r="211" spans="2:21" customFormat="1" x14ac:dyDescent="0.35">
      <c r="B211" s="27"/>
      <c r="C211" s="19"/>
      <c r="D211" s="19"/>
      <c r="E211" s="19"/>
      <c r="F211" s="15"/>
      <c r="G211" s="15"/>
      <c r="H211" s="15"/>
      <c r="I211" s="15"/>
      <c r="J211" s="13"/>
      <c r="K211" s="13"/>
      <c r="L211" s="13"/>
      <c r="M211" s="13"/>
      <c r="N211" s="14"/>
      <c r="O211" s="14"/>
      <c r="P211" s="14"/>
      <c r="Q211" s="14"/>
      <c r="R211" s="16"/>
      <c r="S211" s="16"/>
      <c r="T211" s="16"/>
      <c r="U211" s="16"/>
    </row>
    <row r="212" spans="2:21" customFormat="1" x14ac:dyDescent="0.35">
      <c r="B212" s="27"/>
      <c r="C212" s="19"/>
      <c r="D212" s="19"/>
      <c r="E212" s="19"/>
      <c r="F212" s="15"/>
      <c r="G212" s="15"/>
      <c r="H212" s="15"/>
      <c r="I212" s="15"/>
      <c r="J212" s="13"/>
      <c r="K212" s="13"/>
      <c r="L212" s="13"/>
      <c r="M212" s="13"/>
      <c r="N212" s="14"/>
      <c r="O212" s="14"/>
      <c r="P212" s="14"/>
      <c r="Q212" s="14"/>
      <c r="R212" s="16"/>
      <c r="S212" s="16"/>
      <c r="T212" s="16"/>
      <c r="U212" s="16"/>
    </row>
    <row r="213" spans="2:21" customFormat="1" x14ac:dyDescent="0.35">
      <c r="B213" s="27"/>
      <c r="C213" s="19"/>
      <c r="D213" s="19"/>
      <c r="E213" s="19"/>
      <c r="F213" s="15"/>
      <c r="G213" s="15"/>
      <c r="H213" s="15"/>
      <c r="I213" s="15"/>
      <c r="J213" s="13"/>
      <c r="K213" s="13"/>
      <c r="L213" s="13"/>
      <c r="M213" s="13"/>
      <c r="N213" s="14"/>
      <c r="O213" s="14"/>
      <c r="P213" s="14"/>
      <c r="Q213" s="14"/>
      <c r="R213" s="16"/>
      <c r="S213" s="16"/>
      <c r="T213" s="16"/>
      <c r="U213" s="16"/>
    </row>
    <row r="214" spans="2:21" customFormat="1" x14ac:dyDescent="0.35">
      <c r="B214" s="27"/>
      <c r="C214" s="19"/>
      <c r="D214" s="19"/>
      <c r="E214" s="19"/>
      <c r="F214" s="15"/>
      <c r="G214" s="15"/>
      <c r="H214" s="15"/>
      <c r="I214" s="15"/>
      <c r="J214" s="13"/>
      <c r="K214" s="13"/>
      <c r="L214" s="13"/>
      <c r="M214" s="13"/>
      <c r="N214" s="14"/>
      <c r="O214" s="14"/>
      <c r="P214" s="14"/>
      <c r="Q214" s="14"/>
      <c r="R214" s="16"/>
      <c r="S214" s="16"/>
      <c r="T214" s="16"/>
      <c r="U214" s="16"/>
    </row>
    <row r="215" spans="2:21" customFormat="1" x14ac:dyDescent="0.35">
      <c r="B215" s="27"/>
      <c r="C215" s="19"/>
      <c r="D215" s="19"/>
      <c r="E215" s="19"/>
      <c r="F215" s="15"/>
      <c r="G215" s="15"/>
      <c r="H215" s="15"/>
      <c r="I215" s="15"/>
      <c r="J215" s="13"/>
      <c r="K215" s="13"/>
      <c r="L215" s="13"/>
      <c r="M215" s="13"/>
      <c r="N215" s="14"/>
      <c r="O215" s="14"/>
      <c r="P215" s="14"/>
      <c r="Q215" s="14"/>
      <c r="R215" s="16"/>
      <c r="S215" s="16"/>
      <c r="T215" s="16"/>
      <c r="U215" s="16"/>
    </row>
    <row r="216" spans="2:21" customFormat="1" x14ac:dyDescent="0.35">
      <c r="B216" s="27"/>
      <c r="C216" s="19"/>
      <c r="D216" s="19"/>
      <c r="E216" s="19"/>
      <c r="F216" s="15"/>
      <c r="G216" s="15"/>
      <c r="H216" s="15"/>
      <c r="I216" s="15"/>
      <c r="J216" s="13"/>
      <c r="K216" s="13"/>
      <c r="L216" s="13"/>
      <c r="M216" s="13"/>
      <c r="N216" s="14"/>
      <c r="O216" s="14"/>
      <c r="P216" s="14"/>
      <c r="Q216" s="14"/>
      <c r="R216" s="16"/>
      <c r="S216" s="16"/>
      <c r="T216" s="16"/>
      <c r="U216" s="16"/>
    </row>
    <row r="217" spans="2:21" customFormat="1" x14ac:dyDescent="0.35">
      <c r="B217" s="27"/>
      <c r="C217" s="19"/>
      <c r="D217" s="19"/>
      <c r="E217" s="19"/>
      <c r="F217" s="15"/>
      <c r="G217" s="15"/>
      <c r="H217" s="15"/>
      <c r="I217" s="15"/>
      <c r="J217" s="13"/>
      <c r="K217" s="13"/>
      <c r="L217" s="13"/>
      <c r="M217" s="13"/>
      <c r="N217" s="14"/>
      <c r="O217" s="14"/>
      <c r="P217" s="14"/>
      <c r="Q217" s="14"/>
      <c r="R217" s="16"/>
      <c r="S217" s="16"/>
      <c r="T217" s="16"/>
      <c r="U217" s="16"/>
    </row>
    <row r="218" spans="2:21" customFormat="1" x14ac:dyDescent="0.35">
      <c r="B218" s="27"/>
      <c r="C218" s="19"/>
      <c r="D218" s="19"/>
      <c r="E218" s="19"/>
      <c r="F218" s="15"/>
      <c r="G218" s="15"/>
      <c r="H218" s="15"/>
      <c r="I218" s="15"/>
      <c r="J218" s="13"/>
      <c r="K218" s="13"/>
      <c r="L218" s="13"/>
      <c r="M218" s="13"/>
      <c r="N218" s="14"/>
      <c r="O218" s="14"/>
      <c r="P218" s="14"/>
      <c r="Q218" s="14"/>
      <c r="R218" s="16"/>
      <c r="S218" s="16"/>
      <c r="T218" s="16"/>
      <c r="U218" s="16"/>
    </row>
    <row r="219" spans="2:21" customFormat="1" x14ac:dyDescent="0.35">
      <c r="B219" s="27"/>
      <c r="C219" s="19"/>
      <c r="D219" s="19"/>
      <c r="E219" s="19"/>
      <c r="F219" s="15"/>
      <c r="G219" s="15"/>
      <c r="H219" s="15"/>
      <c r="I219" s="15"/>
      <c r="J219" s="13"/>
      <c r="K219" s="13"/>
      <c r="L219" s="13"/>
      <c r="M219" s="13"/>
      <c r="N219" s="14"/>
      <c r="O219" s="14"/>
      <c r="P219" s="14"/>
      <c r="Q219" s="14"/>
      <c r="R219" s="16"/>
      <c r="S219" s="16"/>
      <c r="T219" s="16"/>
      <c r="U219" s="16"/>
    </row>
    <row r="220" spans="2:21" customFormat="1" x14ac:dyDescent="0.35">
      <c r="B220" s="27"/>
      <c r="C220" s="19"/>
      <c r="D220" s="19"/>
      <c r="E220" s="19"/>
      <c r="F220" s="15"/>
      <c r="G220" s="15"/>
      <c r="H220" s="15"/>
      <c r="I220" s="15"/>
      <c r="J220" s="13"/>
      <c r="K220" s="13"/>
      <c r="L220" s="13"/>
      <c r="M220" s="13"/>
      <c r="N220" s="14"/>
      <c r="O220" s="14"/>
      <c r="P220" s="14"/>
      <c r="Q220" s="14"/>
      <c r="R220" s="16"/>
      <c r="S220" s="16"/>
      <c r="T220" s="16"/>
      <c r="U220" s="16"/>
    </row>
    <row r="221" spans="2:21" customFormat="1" x14ac:dyDescent="0.35">
      <c r="B221" s="27"/>
      <c r="C221" s="19"/>
      <c r="D221" s="19"/>
      <c r="E221" s="19"/>
      <c r="F221" s="15"/>
      <c r="G221" s="15"/>
      <c r="H221" s="15"/>
      <c r="I221" s="15"/>
      <c r="J221" s="13"/>
      <c r="K221" s="13"/>
      <c r="L221" s="13"/>
      <c r="M221" s="13"/>
      <c r="N221" s="14"/>
      <c r="O221" s="14"/>
      <c r="P221" s="14"/>
      <c r="Q221" s="14"/>
      <c r="R221" s="16"/>
      <c r="S221" s="16"/>
      <c r="T221" s="16"/>
      <c r="U221" s="16"/>
    </row>
    <row r="222" spans="2:21" customFormat="1" x14ac:dyDescent="0.35">
      <c r="B222" s="27"/>
      <c r="C222" s="19"/>
      <c r="D222" s="19"/>
      <c r="E222" s="19"/>
      <c r="F222" s="15"/>
      <c r="G222" s="15"/>
      <c r="H222" s="15"/>
      <c r="I222" s="15"/>
      <c r="J222" s="13"/>
      <c r="K222" s="13"/>
      <c r="L222" s="13"/>
      <c r="M222" s="13"/>
      <c r="N222" s="14"/>
      <c r="O222" s="14"/>
      <c r="P222" s="14"/>
      <c r="Q222" s="14"/>
      <c r="R222" s="16"/>
      <c r="S222" s="16"/>
      <c r="T222" s="16"/>
      <c r="U222" s="16"/>
    </row>
    <row r="223" spans="2:21" customFormat="1" x14ac:dyDescent="0.35">
      <c r="B223" s="27"/>
      <c r="C223" s="19"/>
      <c r="D223" s="19"/>
      <c r="E223" s="19"/>
      <c r="F223" s="15"/>
      <c r="G223" s="15"/>
      <c r="H223" s="15"/>
      <c r="I223" s="15"/>
      <c r="J223" s="13"/>
      <c r="K223" s="13"/>
      <c r="L223" s="13"/>
      <c r="M223" s="13"/>
      <c r="N223" s="14"/>
      <c r="O223" s="14"/>
      <c r="P223" s="14"/>
      <c r="Q223" s="14"/>
      <c r="R223" s="16"/>
      <c r="S223" s="16"/>
      <c r="T223" s="16"/>
      <c r="U223" s="16"/>
    </row>
    <row r="224" spans="2:21" customFormat="1" x14ac:dyDescent="0.35">
      <c r="B224" s="27"/>
      <c r="C224" s="19"/>
      <c r="D224" s="19"/>
      <c r="E224" s="19"/>
      <c r="F224" s="15"/>
      <c r="G224" s="15"/>
      <c r="H224" s="15"/>
      <c r="I224" s="15"/>
      <c r="J224" s="13"/>
      <c r="K224" s="13"/>
      <c r="L224" s="13"/>
      <c r="M224" s="13"/>
      <c r="N224" s="14"/>
      <c r="O224" s="14"/>
      <c r="P224" s="14"/>
      <c r="Q224" s="14"/>
      <c r="R224" s="16"/>
      <c r="S224" s="16"/>
      <c r="T224" s="16"/>
      <c r="U224" s="16"/>
    </row>
    <row r="225" spans="2:21" customFormat="1" x14ac:dyDescent="0.35">
      <c r="B225" s="27"/>
      <c r="C225" s="19"/>
      <c r="D225" s="19"/>
      <c r="E225" s="19"/>
      <c r="F225" s="15"/>
      <c r="G225" s="15"/>
      <c r="H225" s="15"/>
      <c r="I225" s="15"/>
      <c r="J225" s="13"/>
      <c r="K225" s="13"/>
      <c r="L225" s="13"/>
      <c r="M225" s="13"/>
      <c r="N225" s="14"/>
      <c r="O225" s="14"/>
      <c r="P225" s="14"/>
      <c r="Q225" s="14"/>
      <c r="R225" s="16"/>
      <c r="S225" s="16"/>
      <c r="T225" s="16"/>
      <c r="U225" s="16"/>
    </row>
    <row r="226" spans="2:21" customFormat="1" x14ac:dyDescent="0.35">
      <c r="B226" s="27"/>
      <c r="C226" s="19"/>
      <c r="D226" s="19"/>
      <c r="E226" s="19"/>
      <c r="F226" s="15"/>
      <c r="G226" s="15"/>
      <c r="H226" s="15"/>
      <c r="I226" s="15"/>
      <c r="J226" s="13"/>
      <c r="K226" s="13"/>
      <c r="L226" s="13"/>
      <c r="M226" s="13"/>
      <c r="N226" s="14"/>
      <c r="O226" s="14"/>
      <c r="P226" s="14"/>
      <c r="Q226" s="14"/>
      <c r="R226" s="16"/>
      <c r="S226" s="16"/>
      <c r="T226" s="16"/>
      <c r="U226" s="16"/>
    </row>
    <row r="227" spans="2:21" customFormat="1" x14ac:dyDescent="0.35">
      <c r="B227" s="27"/>
      <c r="C227" s="19"/>
      <c r="D227" s="19"/>
      <c r="E227" s="19"/>
      <c r="F227" s="15"/>
      <c r="G227" s="15"/>
      <c r="H227" s="15"/>
      <c r="I227" s="15"/>
      <c r="J227" s="13"/>
      <c r="K227" s="13"/>
      <c r="L227" s="13"/>
      <c r="M227" s="13"/>
      <c r="N227" s="14"/>
      <c r="O227" s="14"/>
      <c r="P227" s="14"/>
      <c r="Q227" s="14"/>
      <c r="R227" s="16"/>
      <c r="S227" s="16"/>
      <c r="T227" s="16"/>
      <c r="U227" s="16"/>
    </row>
    <row r="228" spans="2:21" customFormat="1" x14ac:dyDescent="0.35">
      <c r="B228" s="27"/>
      <c r="C228" s="19"/>
      <c r="D228" s="19"/>
      <c r="E228" s="19"/>
      <c r="F228" s="15"/>
      <c r="G228" s="15"/>
      <c r="H228" s="15"/>
      <c r="I228" s="15"/>
      <c r="J228" s="13"/>
      <c r="K228" s="13"/>
      <c r="L228" s="13"/>
      <c r="M228" s="13"/>
      <c r="N228" s="14"/>
      <c r="O228" s="14"/>
      <c r="P228" s="14"/>
      <c r="Q228" s="14"/>
      <c r="R228" s="16"/>
      <c r="S228" s="16"/>
      <c r="T228" s="16"/>
      <c r="U228" s="16"/>
    </row>
    <row r="229" spans="2:21" customFormat="1" x14ac:dyDescent="0.35">
      <c r="B229" s="27"/>
      <c r="C229" s="19"/>
      <c r="D229" s="19"/>
      <c r="E229" s="19"/>
      <c r="F229" s="15"/>
      <c r="G229" s="15"/>
      <c r="H229" s="15"/>
      <c r="I229" s="15"/>
      <c r="J229" s="13"/>
      <c r="K229" s="13"/>
      <c r="L229" s="13"/>
      <c r="M229" s="13"/>
      <c r="N229" s="14"/>
      <c r="O229" s="14"/>
      <c r="P229" s="14"/>
      <c r="Q229" s="14"/>
      <c r="R229" s="16"/>
      <c r="S229" s="16"/>
      <c r="T229" s="16"/>
      <c r="U229" s="16"/>
    </row>
    <row r="230" spans="2:21" customFormat="1" x14ac:dyDescent="0.35">
      <c r="B230" s="27"/>
      <c r="C230" s="19"/>
      <c r="D230" s="19"/>
      <c r="E230" s="19"/>
      <c r="F230" s="15"/>
      <c r="G230" s="15"/>
      <c r="H230" s="15"/>
      <c r="I230" s="15"/>
      <c r="J230" s="13"/>
      <c r="K230" s="13"/>
      <c r="L230" s="13"/>
      <c r="M230" s="13"/>
      <c r="N230" s="14"/>
      <c r="O230" s="14"/>
      <c r="P230" s="14"/>
      <c r="Q230" s="14"/>
      <c r="R230" s="16"/>
      <c r="S230" s="16"/>
      <c r="T230" s="16"/>
      <c r="U230" s="16"/>
    </row>
    <row r="231" spans="2:21" customFormat="1" x14ac:dyDescent="0.35">
      <c r="B231" s="27"/>
      <c r="C231" s="19"/>
      <c r="D231" s="19"/>
      <c r="E231" s="19"/>
      <c r="F231" s="15"/>
      <c r="G231" s="15"/>
      <c r="H231" s="15"/>
      <c r="I231" s="15"/>
      <c r="J231" s="13"/>
      <c r="K231" s="13"/>
      <c r="L231" s="13"/>
      <c r="M231" s="13"/>
      <c r="N231" s="14"/>
      <c r="O231" s="14"/>
      <c r="P231" s="14"/>
      <c r="Q231" s="14"/>
      <c r="R231" s="16"/>
      <c r="S231" s="16"/>
      <c r="T231" s="16"/>
      <c r="U231" s="16"/>
    </row>
    <row r="232" spans="2:21" customFormat="1" x14ac:dyDescent="0.35">
      <c r="B232" s="27"/>
      <c r="C232" s="19"/>
      <c r="D232" s="19"/>
      <c r="E232" s="19"/>
      <c r="F232" s="15"/>
      <c r="G232" s="15"/>
      <c r="H232" s="15"/>
      <c r="I232" s="15"/>
      <c r="J232" s="13"/>
      <c r="K232" s="13"/>
      <c r="L232" s="13"/>
      <c r="M232" s="13"/>
      <c r="N232" s="14"/>
      <c r="O232" s="14"/>
      <c r="P232" s="14"/>
      <c r="Q232" s="14"/>
      <c r="R232" s="16"/>
      <c r="S232" s="16"/>
      <c r="T232" s="16"/>
      <c r="U232" s="16"/>
    </row>
    <row r="233" spans="2:21" customFormat="1" x14ac:dyDescent="0.35">
      <c r="B233" s="27"/>
      <c r="C233" s="19"/>
      <c r="D233" s="19"/>
      <c r="E233" s="19"/>
      <c r="F233" s="15"/>
      <c r="G233" s="15"/>
      <c r="H233" s="15"/>
      <c r="I233" s="15"/>
      <c r="J233" s="13"/>
      <c r="K233" s="13"/>
      <c r="L233" s="13"/>
      <c r="M233" s="13"/>
      <c r="N233" s="14"/>
      <c r="O233" s="14"/>
      <c r="P233" s="14"/>
      <c r="Q233" s="14"/>
      <c r="R233" s="16"/>
      <c r="S233" s="16"/>
      <c r="T233" s="16"/>
      <c r="U233" s="16"/>
    </row>
    <row r="234" spans="2:21" customFormat="1" x14ac:dyDescent="0.35">
      <c r="B234" s="27"/>
      <c r="C234" s="19"/>
      <c r="D234" s="19"/>
      <c r="E234" s="19"/>
      <c r="F234" s="15"/>
      <c r="G234" s="15"/>
      <c r="H234" s="15"/>
      <c r="I234" s="15"/>
      <c r="J234" s="13"/>
      <c r="K234" s="13"/>
      <c r="L234" s="13"/>
      <c r="M234" s="13"/>
      <c r="N234" s="14"/>
      <c r="O234" s="14"/>
      <c r="P234" s="14"/>
      <c r="Q234" s="14"/>
      <c r="R234" s="16"/>
      <c r="S234" s="16"/>
      <c r="T234" s="16"/>
      <c r="U234" s="16"/>
    </row>
    <row r="235" spans="2:21" customFormat="1" x14ac:dyDescent="0.35">
      <c r="B235" s="27"/>
      <c r="C235" s="19"/>
      <c r="D235" s="19"/>
      <c r="E235" s="19"/>
      <c r="F235" s="15"/>
      <c r="G235" s="15"/>
      <c r="H235" s="15"/>
      <c r="I235" s="15"/>
      <c r="J235" s="13"/>
      <c r="K235" s="13"/>
      <c r="L235" s="13"/>
      <c r="M235" s="13"/>
      <c r="N235" s="14"/>
      <c r="O235" s="14"/>
      <c r="P235" s="14"/>
      <c r="Q235" s="14"/>
      <c r="R235" s="16"/>
      <c r="S235" s="16"/>
      <c r="T235" s="16"/>
      <c r="U235" s="16"/>
    </row>
    <row r="236" spans="2:21" customFormat="1" x14ac:dyDescent="0.35">
      <c r="B236" s="27"/>
      <c r="C236" s="19"/>
      <c r="D236" s="19"/>
      <c r="E236" s="19"/>
      <c r="F236" s="15"/>
      <c r="G236" s="15"/>
      <c r="H236" s="15"/>
      <c r="I236" s="15"/>
      <c r="J236" s="13"/>
      <c r="K236" s="13"/>
      <c r="L236" s="13"/>
      <c r="M236" s="13"/>
      <c r="N236" s="14"/>
      <c r="O236" s="14"/>
      <c r="P236" s="14"/>
      <c r="Q236" s="14"/>
      <c r="R236" s="16"/>
      <c r="S236" s="16"/>
      <c r="T236" s="16"/>
      <c r="U236" s="16"/>
    </row>
    <row r="237" spans="2:21" customFormat="1" x14ac:dyDescent="0.35">
      <c r="B237" s="27"/>
      <c r="C237" s="19"/>
      <c r="D237" s="19"/>
      <c r="E237" s="19"/>
      <c r="F237" s="15"/>
      <c r="G237" s="15"/>
      <c r="H237" s="15"/>
      <c r="I237" s="15"/>
      <c r="J237" s="13"/>
      <c r="K237" s="13"/>
      <c r="L237" s="13"/>
      <c r="M237" s="13"/>
      <c r="N237" s="14"/>
      <c r="O237" s="14"/>
      <c r="P237" s="14"/>
      <c r="Q237" s="14"/>
      <c r="R237" s="16"/>
      <c r="S237" s="16"/>
      <c r="T237" s="16"/>
      <c r="U237" s="16"/>
    </row>
    <row r="238" spans="2:21" customFormat="1" x14ac:dyDescent="0.35">
      <c r="B238" s="27"/>
      <c r="C238" s="19"/>
      <c r="D238" s="19"/>
      <c r="E238" s="19"/>
      <c r="F238" s="15"/>
      <c r="G238" s="15"/>
      <c r="H238" s="15"/>
      <c r="I238" s="15"/>
      <c r="J238" s="13"/>
      <c r="K238" s="13"/>
      <c r="L238" s="13"/>
      <c r="M238" s="13"/>
      <c r="N238" s="14"/>
      <c r="O238" s="14"/>
      <c r="P238" s="14"/>
      <c r="Q238" s="14"/>
      <c r="R238" s="16"/>
      <c r="S238" s="16"/>
      <c r="T238" s="16"/>
      <c r="U238" s="16"/>
    </row>
    <row r="239" spans="2:21" customFormat="1" x14ac:dyDescent="0.35">
      <c r="B239" s="27"/>
      <c r="C239" s="19"/>
      <c r="D239" s="19"/>
      <c r="E239" s="19"/>
      <c r="F239" s="15"/>
      <c r="G239" s="15"/>
      <c r="H239" s="15"/>
      <c r="I239" s="15"/>
      <c r="J239" s="13"/>
      <c r="K239" s="13"/>
      <c r="L239" s="13"/>
      <c r="M239" s="13"/>
      <c r="N239" s="14"/>
      <c r="O239" s="14"/>
      <c r="P239" s="14"/>
      <c r="Q239" s="14"/>
      <c r="R239" s="16"/>
      <c r="S239" s="16"/>
      <c r="T239" s="16"/>
      <c r="U239" s="16"/>
    </row>
    <row r="240" spans="2:21" customFormat="1" x14ac:dyDescent="0.35">
      <c r="B240" s="27"/>
      <c r="C240" s="19"/>
      <c r="D240" s="19"/>
      <c r="E240" s="19"/>
      <c r="F240" s="15"/>
      <c r="G240" s="15"/>
      <c r="H240" s="15"/>
      <c r="I240" s="15"/>
      <c r="J240" s="13"/>
      <c r="K240" s="13"/>
      <c r="L240" s="13"/>
      <c r="M240" s="13"/>
      <c r="N240" s="14"/>
      <c r="O240" s="14"/>
      <c r="P240" s="14"/>
      <c r="Q240" s="14"/>
      <c r="R240" s="16"/>
      <c r="S240" s="16"/>
      <c r="T240" s="16"/>
      <c r="U240" s="16"/>
    </row>
    <row r="241" spans="2:21" customFormat="1" x14ac:dyDescent="0.35">
      <c r="B241" s="27"/>
      <c r="C241" s="19"/>
      <c r="D241" s="19"/>
      <c r="E241" s="19"/>
      <c r="F241" s="15"/>
      <c r="G241" s="15"/>
      <c r="H241" s="15"/>
      <c r="I241" s="15"/>
      <c r="J241" s="13"/>
      <c r="K241" s="13"/>
      <c r="L241" s="13"/>
      <c r="M241" s="13"/>
      <c r="N241" s="14"/>
      <c r="O241" s="14"/>
      <c r="P241" s="14"/>
      <c r="Q241" s="14"/>
      <c r="R241" s="16"/>
      <c r="S241" s="16"/>
      <c r="T241" s="16"/>
      <c r="U241" s="16"/>
    </row>
    <row r="242" spans="2:21" customFormat="1" x14ac:dyDescent="0.35">
      <c r="B242" s="27"/>
      <c r="C242" s="19"/>
      <c r="D242" s="19"/>
      <c r="E242" s="19"/>
      <c r="F242" s="15"/>
      <c r="G242" s="15"/>
      <c r="H242" s="15"/>
      <c r="I242" s="15"/>
      <c r="J242" s="13"/>
      <c r="K242" s="13"/>
      <c r="L242" s="13"/>
      <c r="M242" s="13"/>
      <c r="N242" s="14"/>
      <c r="O242" s="14"/>
      <c r="P242" s="14"/>
      <c r="Q242" s="14"/>
      <c r="R242" s="16"/>
      <c r="S242" s="16"/>
      <c r="T242" s="16"/>
      <c r="U242" s="16"/>
    </row>
    <row r="243" spans="2:21" customFormat="1" x14ac:dyDescent="0.35">
      <c r="B243" s="27"/>
      <c r="C243" s="19"/>
      <c r="D243" s="19"/>
      <c r="E243" s="19"/>
      <c r="F243" s="15"/>
      <c r="G243" s="15"/>
      <c r="H243" s="15"/>
      <c r="I243" s="15"/>
      <c r="J243" s="13"/>
      <c r="K243" s="13"/>
      <c r="L243" s="13"/>
      <c r="M243" s="13"/>
      <c r="N243" s="14"/>
      <c r="O243" s="14"/>
      <c r="P243" s="14"/>
      <c r="Q243" s="14"/>
      <c r="R243" s="16"/>
      <c r="S243" s="16"/>
      <c r="T243" s="16"/>
      <c r="U243" s="16"/>
    </row>
    <row r="244" spans="2:21" customFormat="1" x14ac:dyDescent="0.35">
      <c r="B244" s="27"/>
      <c r="C244" s="19"/>
      <c r="D244" s="19"/>
      <c r="E244" s="19"/>
      <c r="F244" s="15"/>
      <c r="G244" s="15"/>
      <c r="H244" s="15"/>
      <c r="I244" s="15"/>
      <c r="J244" s="13"/>
      <c r="K244" s="13"/>
      <c r="L244" s="13"/>
      <c r="M244" s="13"/>
      <c r="N244" s="14"/>
      <c r="O244" s="14"/>
      <c r="P244" s="14"/>
      <c r="Q244" s="14"/>
      <c r="R244" s="16"/>
      <c r="S244" s="16"/>
      <c r="T244" s="16"/>
      <c r="U244" s="16"/>
    </row>
    <row r="245" spans="2:21" customFormat="1" x14ac:dyDescent="0.35">
      <c r="B245" s="27"/>
      <c r="C245" s="19"/>
      <c r="D245" s="19"/>
      <c r="E245" s="19"/>
      <c r="F245" s="15"/>
      <c r="G245" s="15"/>
      <c r="H245" s="15"/>
      <c r="I245" s="15"/>
      <c r="J245" s="13"/>
      <c r="K245" s="13"/>
      <c r="L245" s="13"/>
      <c r="M245" s="13"/>
      <c r="N245" s="14"/>
      <c r="O245" s="14"/>
      <c r="P245" s="14"/>
      <c r="Q245" s="14"/>
      <c r="R245" s="16"/>
      <c r="S245" s="16"/>
      <c r="T245" s="16"/>
      <c r="U245" s="16"/>
    </row>
    <row r="246" spans="2:21" customFormat="1" x14ac:dyDescent="0.35">
      <c r="B246" s="27"/>
      <c r="C246" s="19"/>
      <c r="D246" s="19"/>
      <c r="E246" s="19"/>
      <c r="F246" s="15"/>
      <c r="G246" s="15"/>
      <c r="H246" s="15"/>
      <c r="I246" s="15"/>
      <c r="J246" s="13"/>
      <c r="K246" s="13"/>
      <c r="L246" s="13"/>
      <c r="M246" s="13"/>
      <c r="N246" s="14"/>
      <c r="O246" s="14"/>
      <c r="P246" s="14"/>
      <c r="Q246" s="14"/>
      <c r="R246" s="16"/>
      <c r="S246" s="16"/>
      <c r="T246" s="16"/>
      <c r="U246" s="16"/>
    </row>
    <row r="247" spans="2:21" customFormat="1" x14ac:dyDescent="0.35">
      <c r="B247" s="27"/>
      <c r="C247" s="19"/>
      <c r="D247" s="19"/>
      <c r="E247" s="19"/>
      <c r="F247" s="15"/>
      <c r="G247" s="15"/>
      <c r="H247" s="15"/>
      <c r="I247" s="15"/>
      <c r="J247" s="13"/>
      <c r="K247" s="13"/>
      <c r="L247" s="13"/>
      <c r="M247" s="13"/>
      <c r="N247" s="14"/>
      <c r="O247" s="14"/>
      <c r="P247" s="14"/>
      <c r="Q247" s="14"/>
      <c r="R247" s="16"/>
      <c r="S247" s="16"/>
      <c r="T247" s="16"/>
      <c r="U247" s="16"/>
    </row>
    <row r="248" spans="2:21" customFormat="1" x14ac:dyDescent="0.35">
      <c r="B248" s="27"/>
      <c r="C248" s="19"/>
      <c r="D248" s="19"/>
      <c r="E248" s="19"/>
      <c r="F248" s="15"/>
      <c r="G248" s="15"/>
      <c r="H248" s="15"/>
      <c r="I248" s="15"/>
      <c r="J248" s="13"/>
      <c r="K248" s="13"/>
      <c r="L248" s="13"/>
      <c r="M248" s="13"/>
      <c r="N248" s="14"/>
      <c r="O248" s="14"/>
      <c r="P248" s="14"/>
      <c r="Q248" s="14"/>
      <c r="R248" s="16"/>
      <c r="S248" s="16"/>
      <c r="T248" s="16"/>
      <c r="U248" s="16"/>
    </row>
    <row r="249" spans="2:21" customFormat="1" x14ac:dyDescent="0.35">
      <c r="B249" s="27"/>
      <c r="C249" s="19"/>
      <c r="D249" s="19"/>
      <c r="E249" s="19"/>
      <c r="F249" s="15"/>
      <c r="G249" s="15"/>
      <c r="H249" s="15"/>
      <c r="I249" s="15"/>
      <c r="J249" s="13"/>
      <c r="K249" s="13"/>
      <c r="L249" s="13"/>
      <c r="M249" s="13"/>
      <c r="N249" s="14"/>
      <c r="O249" s="14"/>
      <c r="P249" s="14"/>
      <c r="Q249" s="14"/>
      <c r="R249" s="16"/>
      <c r="S249" s="16"/>
      <c r="T249" s="16"/>
      <c r="U249" s="16"/>
    </row>
    <row r="250" spans="2:21" customFormat="1" x14ac:dyDescent="0.35">
      <c r="B250" s="27"/>
      <c r="C250" s="19"/>
      <c r="D250" s="19"/>
      <c r="E250" s="19"/>
      <c r="F250" s="15"/>
      <c r="G250" s="15"/>
      <c r="H250" s="15"/>
      <c r="I250" s="15"/>
      <c r="J250" s="13"/>
      <c r="K250" s="13"/>
      <c r="L250" s="13"/>
      <c r="M250" s="13"/>
      <c r="N250" s="14"/>
      <c r="O250" s="14"/>
      <c r="P250" s="14"/>
      <c r="Q250" s="14"/>
      <c r="R250" s="16"/>
      <c r="S250" s="16"/>
      <c r="T250" s="16"/>
      <c r="U250" s="16"/>
    </row>
    <row r="251" spans="2:21" customFormat="1" x14ac:dyDescent="0.35">
      <c r="B251" s="27"/>
      <c r="C251" s="19"/>
      <c r="D251" s="19"/>
      <c r="E251" s="19"/>
      <c r="F251" s="15"/>
      <c r="G251" s="15"/>
      <c r="H251" s="15"/>
      <c r="I251" s="15"/>
      <c r="J251" s="13"/>
      <c r="K251" s="13"/>
      <c r="L251" s="13"/>
      <c r="M251" s="13"/>
      <c r="N251" s="14"/>
      <c r="O251" s="14"/>
      <c r="P251" s="14"/>
      <c r="Q251" s="14"/>
      <c r="R251" s="16"/>
      <c r="S251" s="16"/>
      <c r="T251" s="16"/>
      <c r="U251" s="16"/>
    </row>
    <row r="252" spans="2:21" customFormat="1" x14ac:dyDescent="0.35">
      <c r="B252" s="27"/>
      <c r="C252" s="19"/>
      <c r="D252" s="19"/>
      <c r="E252" s="19"/>
      <c r="F252" s="15"/>
      <c r="G252" s="15"/>
      <c r="H252" s="15"/>
      <c r="I252" s="15"/>
      <c r="J252" s="13"/>
      <c r="K252" s="13"/>
      <c r="L252" s="13"/>
      <c r="M252" s="13"/>
      <c r="N252" s="14"/>
      <c r="O252" s="14"/>
      <c r="P252" s="14"/>
      <c r="Q252" s="14"/>
      <c r="R252" s="16"/>
      <c r="S252" s="16"/>
      <c r="T252" s="16"/>
      <c r="U252" s="16"/>
    </row>
    <row r="253" spans="2:21" customFormat="1" x14ac:dyDescent="0.35">
      <c r="B253" s="27"/>
      <c r="C253" s="19"/>
      <c r="D253" s="19"/>
      <c r="E253" s="19"/>
      <c r="F253" s="15"/>
      <c r="G253" s="15"/>
      <c r="H253" s="15"/>
      <c r="I253" s="15"/>
      <c r="J253" s="13"/>
      <c r="K253" s="13"/>
      <c r="L253" s="13"/>
      <c r="M253" s="13"/>
      <c r="N253" s="14"/>
      <c r="O253" s="14"/>
      <c r="P253" s="14"/>
      <c r="Q253" s="14"/>
      <c r="R253" s="16"/>
      <c r="S253" s="16"/>
      <c r="T253" s="16"/>
      <c r="U253" s="16"/>
    </row>
    <row r="254" spans="2:21" customFormat="1" x14ac:dyDescent="0.35">
      <c r="B254" s="27"/>
      <c r="C254" s="19"/>
      <c r="D254" s="19"/>
      <c r="E254" s="19"/>
      <c r="F254" s="15"/>
      <c r="G254" s="15"/>
      <c r="H254" s="15"/>
      <c r="I254" s="15"/>
      <c r="J254" s="13"/>
      <c r="K254" s="13"/>
      <c r="L254" s="13"/>
      <c r="M254" s="13"/>
      <c r="N254" s="14"/>
      <c r="O254" s="14"/>
      <c r="P254" s="14"/>
      <c r="Q254" s="14"/>
      <c r="R254" s="16"/>
      <c r="S254" s="16"/>
      <c r="T254" s="16"/>
      <c r="U254" s="16"/>
    </row>
    <row r="255" spans="2:21" customFormat="1" x14ac:dyDescent="0.35">
      <c r="B255" s="27"/>
      <c r="C255" s="19"/>
      <c r="D255" s="19"/>
      <c r="E255" s="19"/>
      <c r="F255" s="15"/>
      <c r="G255" s="15"/>
      <c r="H255" s="15"/>
      <c r="I255" s="15"/>
      <c r="J255" s="13"/>
      <c r="K255" s="13"/>
      <c r="L255" s="13"/>
      <c r="M255" s="13"/>
      <c r="N255" s="14"/>
      <c r="O255" s="14"/>
      <c r="P255" s="14"/>
      <c r="Q255" s="14"/>
      <c r="R255" s="16"/>
      <c r="S255" s="16"/>
      <c r="T255" s="16"/>
      <c r="U255" s="16"/>
    </row>
    <row r="256" spans="2:21" customFormat="1" x14ac:dyDescent="0.35">
      <c r="B256" s="27"/>
      <c r="C256" s="19"/>
      <c r="D256" s="19"/>
      <c r="E256" s="19"/>
      <c r="F256" s="15"/>
      <c r="G256" s="15"/>
      <c r="H256" s="15"/>
      <c r="I256" s="15"/>
      <c r="J256" s="13"/>
      <c r="K256" s="13"/>
      <c r="L256" s="13"/>
      <c r="M256" s="13"/>
      <c r="N256" s="14"/>
      <c r="O256" s="14"/>
      <c r="P256" s="14"/>
      <c r="Q256" s="14"/>
      <c r="R256" s="16"/>
      <c r="S256" s="16"/>
      <c r="T256" s="16"/>
      <c r="U256" s="16"/>
    </row>
    <row r="257" spans="2:21" customFormat="1" x14ac:dyDescent="0.35">
      <c r="B257" s="27"/>
      <c r="C257" s="19"/>
      <c r="D257" s="19"/>
      <c r="E257" s="19"/>
      <c r="F257" s="15"/>
      <c r="G257" s="15"/>
      <c r="H257" s="15"/>
      <c r="I257" s="15"/>
      <c r="J257" s="13"/>
      <c r="K257" s="13"/>
      <c r="L257" s="13"/>
      <c r="M257" s="13"/>
      <c r="N257" s="14"/>
      <c r="O257" s="14"/>
      <c r="P257" s="14"/>
      <c r="Q257" s="14"/>
      <c r="R257" s="16"/>
      <c r="S257" s="16"/>
      <c r="T257" s="16"/>
      <c r="U257" s="16"/>
    </row>
    <row r="258" spans="2:21" customFormat="1" x14ac:dyDescent="0.35">
      <c r="B258" s="27"/>
      <c r="C258" s="19"/>
      <c r="D258" s="19"/>
      <c r="E258" s="19"/>
      <c r="F258" s="15"/>
      <c r="G258" s="15"/>
      <c r="H258" s="15"/>
      <c r="I258" s="15"/>
      <c r="J258" s="13"/>
      <c r="K258" s="13"/>
      <c r="L258" s="13"/>
      <c r="M258" s="13"/>
      <c r="N258" s="14"/>
      <c r="O258" s="14"/>
      <c r="P258" s="14"/>
      <c r="Q258" s="14"/>
      <c r="R258" s="16"/>
      <c r="S258" s="16"/>
      <c r="T258" s="16"/>
      <c r="U258" s="16"/>
    </row>
    <row r="259" spans="2:21" customFormat="1" x14ac:dyDescent="0.35">
      <c r="B259" s="27"/>
      <c r="C259" s="19"/>
      <c r="D259" s="19"/>
      <c r="E259" s="19"/>
      <c r="F259" s="15"/>
      <c r="G259" s="15"/>
      <c r="H259" s="15"/>
      <c r="I259" s="15"/>
      <c r="J259" s="13"/>
      <c r="K259" s="13"/>
      <c r="L259" s="13"/>
      <c r="M259" s="13"/>
      <c r="N259" s="14"/>
      <c r="O259" s="14"/>
      <c r="P259" s="14"/>
      <c r="Q259" s="14"/>
      <c r="R259" s="16"/>
      <c r="S259" s="16"/>
      <c r="T259" s="16"/>
      <c r="U259" s="16"/>
    </row>
    <row r="260" spans="2:21" customFormat="1" x14ac:dyDescent="0.35">
      <c r="B260" s="27"/>
      <c r="C260" s="19"/>
      <c r="D260" s="19"/>
      <c r="E260" s="19"/>
      <c r="F260" s="15"/>
      <c r="G260" s="15"/>
      <c r="H260" s="15"/>
      <c r="I260" s="15"/>
      <c r="J260" s="13"/>
      <c r="K260" s="13"/>
      <c r="L260" s="13"/>
      <c r="M260" s="13"/>
      <c r="N260" s="14"/>
      <c r="O260" s="14"/>
      <c r="P260" s="14"/>
      <c r="Q260" s="14"/>
      <c r="R260" s="16"/>
      <c r="S260" s="16"/>
      <c r="T260" s="16"/>
      <c r="U260" s="16"/>
    </row>
    <row r="261" spans="2:21" customFormat="1" x14ac:dyDescent="0.35">
      <c r="B261" s="27"/>
      <c r="C261" s="19"/>
      <c r="D261" s="19"/>
      <c r="E261" s="19"/>
      <c r="F261" s="15"/>
      <c r="G261" s="15"/>
      <c r="H261" s="15"/>
      <c r="I261" s="15"/>
      <c r="J261" s="13"/>
      <c r="K261" s="13"/>
      <c r="L261" s="13"/>
      <c r="M261" s="13"/>
      <c r="N261" s="14"/>
      <c r="O261" s="14"/>
      <c r="P261" s="14"/>
      <c r="Q261" s="14"/>
      <c r="R261" s="16"/>
      <c r="S261" s="16"/>
      <c r="T261" s="16"/>
      <c r="U261" s="16"/>
    </row>
    <row r="262" spans="2:21" customFormat="1" x14ac:dyDescent="0.35">
      <c r="B262" s="27"/>
      <c r="C262" s="19"/>
      <c r="D262" s="19"/>
      <c r="E262" s="19"/>
      <c r="F262" s="15"/>
      <c r="G262" s="15"/>
      <c r="H262" s="15"/>
      <c r="I262" s="15"/>
      <c r="J262" s="13"/>
      <c r="K262" s="13"/>
      <c r="L262" s="13"/>
      <c r="M262" s="13"/>
      <c r="N262" s="14"/>
      <c r="O262" s="14"/>
      <c r="P262" s="14"/>
      <c r="Q262" s="14"/>
      <c r="R262" s="16"/>
      <c r="S262" s="16"/>
      <c r="T262" s="16"/>
      <c r="U262" s="16"/>
    </row>
    <row r="263" spans="2:21" customFormat="1" x14ac:dyDescent="0.35">
      <c r="B263" s="27"/>
      <c r="C263" s="19"/>
      <c r="D263" s="19"/>
      <c r="E263" s="19"/>
      <c r="F263" s="15"/>
      <c r="G263" s="15"/>
      <c r="H263" s="15"/>
      <c r="I263" s="15"/>
      <c r="J263" s="13"/>
      <c r="K263" s="13"/>
      <c r="L263" s="13"/>
      <c r="M263" s="13"/>
      <c r="N263" s="14"/>
      <c r="O263" s="14"/>
      <c r="P263" s="14"/>
      <c r="Q263" s="14"/>
      <c r="R263" s="16"/>
      <c r="S263" s="16"/>
      <c r="T263" s="16"/>
      <c r="U263" s="16"/>
    </row>
    <row r="264" spans="2:21" customFormat="1" x14ac:dyDescent="0.35">
      <c r="B264" s="27"/>
      <c r="C264" s="19"/>
      <c r="D264" s="19"/>
      <c r="E264" s="19"/>
      <c r="F264" s="15"/>
      <c r="G264" s="15"/>
      <c r="H264" s="15"/>
      <c r="I264" s="15"/>
      <c r="J264" s="13"/>
      <c r="K264" s="13"/>
      <c r="L264" s="13"/>
      <c r="M264" s="13"/>
      <c r="N264" s="14"/>
      <c r="O264" s="14"/>
      <c r="P264" s="14"/>
      <c r="Q264" s="14"/>
      <c r="R264" s="16"/>
      <c r="S264" s="16"/>
      <c r="T264" s="16"/>
      <c r="U264" s="16"/>
    </row>
    <row r="265" spans="2:21" customFormat="1" x14ac:dyDescent="0.35">
      <c r="B265" s="27"/>
      <c r="C265" s="19"/>
      <c r="D265" s="19"/>
      <c r="E265" s="19"/>
      <c r="F265" s="15"/>
      <c r="G265" s="15"/>
      <c r="H265" s="15"/>
      <c r="I265" s="15"/>
      <c r="J265" s="13"/>
      <c r="K265" s="13"/>
      <c r="L265" s="13"/>
      <c r="M265" s="13"/>
      <c r="N265" s="14"/>
      <c r="O265" s="14"/>
      <c r="P265" s="14"/>
      <c r="Q265" s="14"/>
      <c r="R265" s="16"/>
      <c r="S265" s="16"/>
      <c r="T265" s="16"/>
      <c r="U265" s="16"/>
    </row>
    <row r="266" spans="2:21" customFormat="1" x14ac:dyDescent="0.35">
      <c r="B266" s="27"/>
      <c r="C266" s="19"/>
      <c r="D266" s="19"/>
      <c r="E266" s="19"/>
      <c r="F266" s="15"/>
      <c r="G266" s="15"/>
      <c r="H266" s="15"/>
      <c r="I266" s="15"/>
      <c r="J266" s="13"/>
      <c r="K266" s="13"/>
      <c r="L266" s="13"/>
      <c r="M266" s="13"/>
      <c r="N266" s="14"/>
      <c r="O266" s="14"/>
      <c r="P266" s="14"/>
      <c r="Q266" s="14"/>
      <c r="R266" s="16"/>
      <c r="S266" s="16"/>
      <c r="T266" s="16"/>
      <c r="U266" s="16"/>
    </row>
    <row r="267" spans="2:21" customFormat="1" x14ac:dyDescent="0.35">
      <c r="B267" s="27"/>
      <c r="C267" s="19"/>
      <c r="D267" s="19"/>
      <c r="E267" s="19"/>
      <c r="F267" s="15"/>
      <c r="G267" s="15"/>
      <c r="H267" s="15"/>
      <c r="I267" s="15"/>
      <c r="J267" s="13"/>
      <c r="K267" s="13"/>
      <c r="L267" s="13"/>
      <c r="M267" s="13"/>
      <c r="N267" s="14"/>
      <c r="O267" s="14"/>
      <c r="P267" s="14"/>
      <c r="Q267" s="14"/>
      <c r="R267" s="16"/>
      <c r="S267" s="16"/>
      <c r="T267" s="16"/>
      <c r="U267" s="16"/>
    </row>
    <row r="268" spans="2:21" customFormat="1" x14ac:dyDescent="0.35">
      <c r="B268" s="27"/>
      <c r="C268" s="19"/>
      <c r="D268" s="19"/>
      <c r="E268" s="19"/>
      <c r="F268" s="15"/>
      <c r="G268" s="15"/>
      <c r="H268" s="15"/>
      <c r="I268" s="15"/>
      <c r="J268" s="13"/>
      <c r="K268" s="13"/>
      <c r="L268" s="13"/>
      <c r="M268" s="13"/>
      <c r="N268" s="14"/>
      <c r="O268" s="14"/>
      <c r="P268" s="14"/>
      <c r="Q268" s="14"/>
      <c r="R268" s="16"/>
      <c r="S268" s="16"/>
      <c r="T268" s="16"/>
      <c r="U268" s="16"/>
    </row>
    <row r="269" spans="2:21" customFormat="1" x14ac:dyDescent="0.35">
      <c r="B269" s="27"/>
      <c r="C269" s="19"/>
      <c r="D269" s="19"/>
      <c r="E269" s="19"/>
      <c r="F269" s="15"/>
      <c r="G269" s="15"/>
      <c r="H269" s="15"/>
      <c r="I269" s="15"/>
      <c r="J269" s="13"/>
      <c r="K269" s="13"/>
      <c r="L269" s="13"/>
      <c r="M269" s="13"/>
      <c r="N269" s="14"/>
      <c r="O269" s="14"/>
      <c r="P269" s="14"/>
      <c r="Q269" s="14"/>
      <c r="R269" s="16"/>
      <c r="S269" s="16"/>
      <c r="T269" s="16"/>
      <c r="U269" s="16"/>
    </row>
    <row r="270" spans="2:21" customFormat="1" x14ac:dyDescent="0.35">
      <c r="B270" s="27"/>
      <c r="C270" s="19"/>
      <c r="D270" s="19"/>
      <c r="E270" s="19"/>
      <c r="F270" s="15"/>
      <c r="G270" s="15"/>
      <c r="H270" s="15"/>
      <c r="I270" s="15"/>
      <c r="J270" s="13"/>
      <c r="K270" s="13"/>
      <c r="L270" s="13"/>
      <c r="M270" s="13"/>
      <c r="N270" s="14"/>
      <c r="O270" s="14"/>
      <c r="P270" s="14"/>
      <c r="Q270" s="14"/>
      <c r="R270" s="16"/>
      <c r="S270" s="16"/>
      <c r="T270" s="16"/>
      <c r="U270" s="16"/>
    </row>
    <row r="271" spans="2:21" customFormat="1" x14ac:dyDescent="0.35">
      <c r="B271" s="27"/>
      <c r="C271" s="19"/>
      <c r="D271" s="19"/>
      <c r="E271" s="19"/>
      <c r="F271" s="15"/>
      <c r="G271" s="15"/>
      <c r="H271" s="15"/>
      <c r="I271" s="15"/>
      <c r="J271" s="13"/>
      <c r="K271" s="13"/>
      <c r="L271" s="13"/>
      <c r="M271" s="13"/>
      <c r="N271" s="14"/>
      <c r="O271" s="14"/>
      <c r="P271" s="14"/>
      <c r="Q271" s="14"/>
      <c r="R271" s="16"/>
      <c r="S271" s="16"/>
      <c r="T271" s="16"/>
      <c r="U271" s="16"/>
    </row>
    <row r="272" spans="2:21" customFormat="1" x14ac:dyDescent="0.35">
      <c r="B272" s="27"/>
      <c r="C272" s="19"/>
      <c r="D272" s="19"/>
      <c r="E272" s="19"/>
      <c r="F272" s="15"/>
      <c r="G272" s="15"/>
      <c r="H272" s="15"/>
      <c r="I272" s="15"/>
      <c r="J272" s="13"/>
      <c r="K272" s="13"/>
      <c r="L272" s="13"/>
      <c r="M272" s="13"/>
      <c r="N272" s="14"/>
      <c r="O272" s="14"/>
      <c r="P272" s="14"/>
      <c r="Q272" s="14"/>
      <c r="R272" s="16"/>
      <c r="S272" s="16"/>
      <c r="T272" s="16"/>
      <c r="U272" s="16"/>
    </row>
    <row r="273" spans="2:21" customFormat="1" x14ac:dyDescent="0.35">
      <c r="B273" s="27"/>
      <c r="C273" s="19"/>
      <c r="D273" s="19"/>
      <c r="E273" s="19"/>
      <c r="F273" s="15"/>
      <c r="G273" s="15"/>
      <c r="H273" s="15"/>
      <c r="I273" s="15"/>
      <c r="J273" s="13"/>
      <c r="K273" s="13"/>
      <c r="L273" s="13"/>
      <c r="M273" s="13"/>
      <c r="N273" s="14"/>
      <c r="O273" s="14"/>
      <c r="P273" s="14"/>
      <c r="Q273" s="14"/>
      <c r="R273" s="16"/>
      <c r="S273" s="16"/>
      <c r="T273" s="16"/>
      <c r="U273" s="16"/>
    </row>
    <row r="274" spans="2:21" customFormat="1" x14ac:dyDescent="0.35">
      <c r="B274" s="27"/>
      <c r="C274" s="19"/>
      <c r="D274" s="19"/>
      <c r="E274" s="19"/>
      <c r="F274" s="15"/>
      <c r="G274" s="15"/>
      <c r="H274" s="15"/>
      <c r="I274" s="15"/>
      <c r="J274" s="13"/>
      <c r="K274" s="13"/>
      <c r="L274" s="13"/>
      <c r="M274" s="13"/>
      <c r="N274" s="14"/>
      <c r="O274" s="14"/>
      <c r="P274" s="14"/>
      <c r="Q274" s="14"/>
      <c r="R274" s="16"/>
      <c r="S274" s="16"/>
      <c r="T274" s="16"/>
      <c r="U274" s="16"/>
    </row>
    <row r="275" spans="2:21" customFormat="1" x14ac:dyDescent="0.35">
      <c r="B275" s="27"/>
      <c r="C275" s="19"/>
      <c r="D275" s="19"/>
      <c r="E275" s="19"/>
      <c r="F275" s="15"/>
      <c r="G275" s="15"/>
      <c r="H275" s="15"/>
      <c r="I275" s="15"/>
      <c r="J275" s="13"/>
      <c r="K275" s="13"/>
      <c r="L275" s="13"/>
      <c r="M275" s="13"/>
      <c r="N275" s="14"/>
      <c r="O275" s="14"/>
      <c r="P275" s="14"/>
      <c r="Q275" s="14"/>
      <c r="R275" s="16"/>
      <c r="S275" s="16"/>
      <c r="T275" s="16"/>
      <c r="U275" s="16"/>
    </row>
    <row r="276" spans="2:21" customFormat="1" x14ac:dyDescent="0.35">
      <c r="B276" s="27"/>
      <c r="C276" s="19"/>
      <c r="D276" s="19"/>
      <c r="E276" s="19"/>
      <c r="F276" s="15"/>
      <c r="G276" s="15"/>
      <c r="H276" s="15"/>
      <c r="I276" s="15"/>
      <c r="J276" s="13"/>
      <c r="K276" s="13"/>
      <c r="L276" s="13"/>
      <c r="M276" s="13"/>
      <c r="N276" s="14"/>
      <c r="O276" s="14"/>
      <c r="P276" s="14"/>
      <c r="Q276" s="14"/>
      <c r="R276" s="16"/>
      <c r="S276" s="16"/>
      <c r="T276" s="16"/>
      <c r="U276" s="16"/>
    </row>
    <row r="277" spans="2:21" customFormat="1" x14ac:dyDescent="0.35">
      <c r="B277" s="27"/>
      <c r="C277" s="19"/>
      <c r="D277" s="19"/>
      <c r="E277" s="19"/>
      <c r="F277" s="15"/>
      <c r="G277" s="15"/>
      <c r="H277" s="15"/>
      <c r="I277" s="15"/>
      <c r="J277" s="13"/>
      <c r="K277" s="13"/>
      <c r="L277" s="13"/>
      <c r="M277" s="13"/>
      <c r="N277" s="14"/>
      <c r="O277" s="14"/>
      <c r="P277" s="14"/>
      <c r="Q277" s="14"/>
      <c r="R277" s="16"/>
      <c r="S277" s="16"/>
      <c r="T277" s="16"/>
      <c r="U277" s="16"/>
    </row>
    <row r="278" spans="2:21" customFormat="1" x14ac:dyDescent="0.35">
      <c r="B278" s="27"/>
      <c r="C278" s="19"/>
      <c r="D278" s="19"/>
      <c r="E278" s="19"/>
      <c r="F278" s="15"/>
      <c r="G278" s="15"/>
      <c r="H278" s="15"/>
      <c r="I278" s="15"/>
      <c r="J278" s="13"/>
      <c r="K278" s="13"/>
      <c r="L278" s="13"/>
      <c r="M278" s="13"/>
      <c r="N278" s="14"/>
      <c r="O278" s="14"/>
      <c r="P278" s="14"/>
      <c r="Q278" s="14"/>
      <c r="R278" s="16"/>
      <c r="S278" s="16"/>
      <c r="T278" s="16"/>
      <c r="U278" s="16"/>
    </row>
    <row r="279" spans="2:21" customFormat="1" x14ac:dyDescent="0.35">
      <c r="B279" s="27"/>
      <c r="C279" s="19"/>
      <c r="D279" s="19"/>
      <c r="E279" s="19"/>
      <c r="F279" s="15"/>
      <c r="G279" s="15"/>
      <c r="H279" s="15"/>
      <c r="I279" s="15"/>
      <c r="J279" s="13"/>
      <c r="K279" s="13"/>
      <c r="L279" s="13"/>
      <c r="M279" s="13"/>
      <c r="N279" s="14"/>
      <c r="O279" s="14"/>
      <c r="P279" s="14"/>
      <c r="Q279" s="14"/>
      <c r="R279" s="16"/>
      <c r="S279" s="16"/>
      <c r="T279" s="16"/>
      <c r="U279" s="16"/>
    </row>
    <row r="280" spans="2:21" customFormat="1" x14ac:dyDescent="0.35">
      <c r="B280" s="27"/>
      <c r="C280" s="19"/>
      <c r="D280" s="19"/>
      <c r="E280" s="19"/>
      <c r="F280" s="15"/>
      <c r="G280" s="15"/>
      <c r="H280" s="15"/>
      <c r="I280" s="15"/>
      <c r="J280" s="13"/>
      <c r="K280" s="13"/>
      <c r="L280" s="13"/>
      <c r="M280" s="13"/>
      <c r="N280" s="14"/>
      <c r="O280" s="14"/>
      <c r="P280" s="14"/>
      <c r="Q280" s="14"/>
      <c r="R280" s="16"/>
      <c r="S280" s="16"/>
      <c r="T280" s="16"/>
      <c r="U280" s="16"/>
    </row>
    <row r="281" spans="2:21" customFormat="1" x14ac:dyDescent="0.35">
      <c r="B281" s="27"/>
      <c r="C281" s="19"/>
      <c r="D281" s="19"/>
      <c r="E281" s="19"/>
      <c r="F281" s="15"/>
      <c r="G281" s="15"/>
      <c r="H281" s="15"/>
      <c r="I281" s="15"/>
      <c r="J281" s="13"/>
      <c r="K281" s="13"/>
      <c r="L281" s="13"/>
      <c r="M281" s="13"/>
      <c r="N281" s="14"/>
      <c r="O281" s="14"/>
      <c r="P281" s="14"/>
      <c r="Q281" s="14"/>
      <c r="R281" s="16"/>
      <c r="S281" s="16"/>
      <c r="T281" s="16"/>
      <c r="U281" s="16"/>
    </row>
    <row r="282" spans="2:21" customFormat="1" x14ac:dyDescent="0.35">
      <c r="B282" s="27"/>
      <c r="C282" s="19"/>
      <c r="D282" s="19"/>
      <c r="E282" s="19"/>
      <c r="F282" s="15"/>
      <c r="G282" s="15"/>
      <c r="H282" s="15"/>
      <c r="I282" s="15"/>
      <c r="J282" s="13"/>
      <c r="K282" s="13"/>
      <c r="L282" s="13"/>
      <c r="M282" s="13"/>
      <c r="N282" s="14"/>
      <c r="O282" s="14"/>
      <c r="P282" s="14"/>
      <c r="Q282" s="14"/>
      <c r="R282" s="16"/>
      <c r="S282" s="16"/>
      <c r="T282" s="16"/>
      <c r="U282" s="16"/>
    </row>
    <row r="283" spans="2:21" customFormat="1" x14ac:dyDescent="0.35">
      <c r="B283" s="27"/>
      <c r="C283" s="19"/>
      <c r="D283" s="19"/>
      <c r="E283" s="19"/>
      <c r="F283" s="15"/>
      <c r="G283" s="15"/>
      <c r="H283" s="15"/>
      <c r="I283" s="15"/>
      <c r="J283" s="13"/>
      <c r="K283" s="13"/>
      <c r="L283" s="13"/>
      <c r="M283" s="13"/>
      <c r="N283" s="14"/>
      <c r="O283" s="14"/>
      <c r="P283" s="14"/>
      <c r="Q283" s="14"/>
      <c r="R283" s="16"/>
      <c r="S283" s="16"/>
      <c r="T283" s="16"/>
      <c r="U283" s="16"/>
    </row>
    <row r="284" spans="2:21" customFormat="1" x14ac:dyDescent="0.35">
      <c r="B284" s="27"/>
      <c r="C284" s="19"/>
      <c r="D284" s="19"/>
      <c r="E284" s="19"/>
      <c r="F284" s="15"/>
      <c r="G284" s="15"/>
      <c r="H284" s="15"/>
      <c r="I284" s="15"/>
      <c r="J284" s="13"/>
      <c r="K284" s="13"/>
      <c r="L284" s="13"/>
      <c r="M284" s="13"/>
      <c r="N284" s="14"/>
      <c r="O284" s="14"/>
      <c r="P284" s="14"/>
      <c r="Q284" s="14"/>
      <c r="R284" s="16"/>
      <c r="S284" s="16"/>
      <c r="T284" s="16"/>
      <c r="U284" s="16"/>
    </row>
    <row r="285" spans="2:21" customFormat="1" x14ac:dyDescent="0.35">
      <c r="B285" s="27"/>
      <c r="C285" s="19"/>
      <c r="D285" s="19"/>
      <c r="E285" s="19"/>
      <c r="F285" s="15"/>
      <c r="G285" s="15"/>
      <c r="H285" s="15"/>
      <c r="I285" s="15"/>
      <c r="J285" s="13"/>
      <c r="K285" s="13"/>
      <c r="L285" s="13"/>
      <c r="M285" s="13"/>
      <c r="N285" s="14"/>
      <c r="O285" s="14"/>
      <c r="P285" s="14"/>
      <c r="Q285" s="14"/>
      <c r="R285" s="16"/>
      <c r="S285" s="16"/>
      <c r="T285" s="16"/>
      <c r="U285" s="16"/>
    </row>
    <row r="286" spans="2:21" customFormat="1" x14ac:dyDescent="0.35">
      <c r="B286" s="27"/>
      <c r="C286" s="19"/>
      <c r="D286" s="19"/>
      <c r="E286" s="19"/>
      <c r="F286" s="15"/>
      <c r="G286" s="15"/>
      <c r="H286" s="15"/>
      <c r="I286" s="15"/>
      <c r="J286" s="13"/>
      <c r="K286" s="13"/>
      <c r="L286" s="13"/>
      <c r="M286" s="13"/>
      <c r="N286" s="14"/>
      <c r="O286" s="14"/>
      <c r="P286" s="14"/>
      <c r="Q286" s="14"/>
      <c r="R286" s="16"/>
      <c r="S286" s="16"/>
      <c r="T286" s="16"/>
      <c r="U286" s="16"/>
    </row>
    <row r="287" spans="2:21" customFormat="1" x14ac:dyDescent="0.35">
      <c r="B287" s="27"/>
      <c r="C287" s="19"/>
      <c r="D287" s="19"/>
      <c r="E287" s="19"/>
      <c r="F287" s="15"/>
      <c r="G287" s="15"/>
      <c r="H287" s="15"/>
      <c r="I287" s="15"/>
      <c r="J287" s="13"/>
      <c r="K287" s="13"/>
      <c r="L287" s="13"/>
      <c r="M287" s="13"/>
      <c r="N287" s="14"/>
      <c r="O287" s="14"/>
      <c r="P287" s="14"/>
      <c r="Q287" s="14"/>
      <c r="R287" s="16"/>
      <c r="S287" s="16"/>
      <c r="T287" s="16"/>
      <c r="U287" s="16"/>
    </row>
    <row r="288" spans="2:21" customFormat="1" x14ac:dyDescent="0.35">
      <c r="B288" s="27"/>
      <c r="C288" s="19"/>
      <c r="D288" s="19"/>
      <c r="E288" s="19"/>
      <c r="F288" s="15"/>
      <c r="G288" s="15"/>
      <c r="H288" s="15"/>
      <c r="I288" s="15"/>
      <c r="J288" s="13"/>
      <c r="K288" s="13"/>
      <c r="L288" s="13"/>
      <c r="M288" s="13"/>
      <c r="N288" s="14"/>
      <c r="O288" s="14"/>
      <c r="P288" s="14"/>
      <c r="Q288" s="14"/>
      <c r="R288" s="16"/>
      <c r="S288" s="16"/>
      <c r="T288" s="16"/>
      <c r="U288" s="16"/>
    </row>
    <row r="289" spans="2:21" customFormat="1" x14ac:dyDescent="0.35">
      <c r="B289" s="27"/>
      <c r="C289" s="19"/>
      <c r="D289" s="19"/>
      <c r="E289" s="19"/>
      <c r="F289" s="15"/>
      <c r="G289" s="15"/>
      <c r="H289" s="15"/>
      <c r="I289" s="15"/>
      <c r="J289" s="13"/>
      <c r="K289" s="13"/>
      <c r="L289" s="13"/>
      <c r="M289" s="13"/>
      <c r="N289" s="14"/>
      <c r="O289" s="14"/>
      <c r="P289" s="14"/>
      <c r="Q289" s="14"/>
      <c r="R289" s="16"/>
      <c r="S289" s="16"/>
      <c r="T289" s="16"/>
      <c r="U289" s="16"/>
    </row>
    <row r="290" spans="2:21" customFormat="1" x14ac:dyDescent="0.35">
      <c r="B290" s="27"/>
      <c r="C290" s="19"/>
      <c r="D290" s="19"/>
      <c r="E290" s="19"/>
      <c r="F290" s="15"/>
      <c r="G290" s="15"/>
      <c r="H290" s="15"/>
      <c r="I290" s="15"/>
      <c r="J290" s="13"/>
      <c r="K290" s="13"/>
      <c r="L290" s="13"/>
      <c r="M290" s="13"/>
      <c r="N290" s="14"/>
      <c r="O290" s="14"/>
      <c r="P290" s="14"/>
      <c r="Q290" s="14"/>
      <c r="R290" s="16"/>
      <c r="S290" s="16"/>
      <c r="T290" s="16"/>
      <c r="U290" s="16"/>
    </row>
    <row r="291" spans="2:21" customFormat="1" x14ac:dyDescent="0.35">
      <c r="B291" s="27"/>
      <c r="C291" s="19"/>
      <c r="D291" s="19"/>
      <c r="E291" s="19"/>
      <c r="F291" s="15"/>
      <c r="G291" s="15"/>
      <c r="H291" s="15"/>
      <c r="I291" s="15"/>
      <c r="J291" s="13"/>
      <c r="K291" s="13"/>
      <c r="L291" s="13"/>
      <c r="M291" s="13"/>
      <c r="N291" s="14"/>
      <c r="O291" s="14"/>
      <c r="P291" s="14"/>
      <c r="Q291" s="14"/>
      <c r="R291" s="16"/>
      <c r="S291" s="16"/>
      <c r="T291" s="16"/>
      <c r="U291" s="16"/>
    </row>
    <row r="292" spans="2:21" customFormat="1" x14ac:dyDescent="0.35">
      <c r="B292" s="27"/>
      <c r="C292" s="19"/>
      <c r="D292" s="19"/>
      <c r="E292" s="19"/>
      <c r="F292" s="15"/>
      <c r="G292" s="15"/>
      <c r="H292" s="15"/>
      <c r="I292" s="15"/>
      <c r="J292" s="13"/>
      <c r="K292" s="13"/>
      <c r="L292" s="13"/>
      <c r="M292" s="13"/>
      <c r="N292" s="14"/>
      <c r="O292" s="14"/>
      <c r="P292" s="14"/>
      <c r="Q292" s="14"/>
      <c r="R292" s="16"/>
      <c r="S292" s="16"/>
      <c r="T292" s="16"/>
      <c r="U292" s="16"/>
    </row>
    <row r="293" spans="2:21" customFormat="1" x14ac:dyDescent="0.35">
      <c r="B293" s="27"/>
      <c r="C293" s="19"/>
      <c r="D293" s="19"/>
      <c r="E293" s="19"/>
      <c r="F293" s="15"/>
      <c r="G293" s="15"/>
      <c r="H293" s="15"/>
      <c r="I293" s="15"/>
      <c r="J293" s="13"/>
      <c r="K293" s="13"/>
      <c r="L293" s="13"/>
      <c r="M293" s="13"/>
      <c r="N293" s="14"/>
      <c r="O293" s="14"/>
      <c r="P293" s="14"/>
      <c r="Q293" s="14"/>
      <c r="R293" s="16"/>
      <c r="S293" s="16"/>
      <c r="T293" s="16"/>
      <c r="U293" s="16"/>
    </row>
    <row r="294" spans="2:21" customFormat="1" x14ac:dyDescent="0.35">
      <c r="B294" s="27"/>
      <c r="C294" s="19"/>
      <c r="D294" s="19"/>
      <c r="E294" s="19"/>
      <c r="F294" s="15"/>
      <c r="G294" s="15"/>
      <c r="H294" s="15"/>
      <c r="I294" s="15"/>
      <c r="J294" s="13"/>
      <c r="K294" s="13"/>
      <c r="L294" s="13"/>
      <c r="M294" s="13"/>
      <c r="N294" s="14"/>
      <c r="O294" s="14"/>
      <c r="P294" s="14"/>
      <c r="Q294" s="14"/>
      <c r="R294" s="16"/>
      <c r="S294" s="16"/>
      <c r="T294" s="16"/>
      <c r="U294" s="16"/>
    </row>
    <row r="295" spans="2:21" customFormat="1" x14ac:dyDescent="0.35">
      <c r="B295" s="27"/>
      <c r="C295" s="19"/>
      <c r="D295" s="19"/>
      <c r="E295" s="19"/>
      <c r="F295" s="15"/>
      <c r="G295" s="15"/>
      <c r="H295" s="15"/>
      <c r="I295" s="15"/>
      <c r="J295" s="13"/>
      <c r="K295" s="13"/>
      <c r="L295" s="13"/>
      <c r="M295" s="13"/>
      <c r="N295" s="14"/>
      <c r="O295" s="14"/>
      <c r="P295" s="14"/>
      <c r="Q295" s="14"/>
      <c r="R295" s="16"/>
      <c r="S295" s="16"/>
      <c r="T295" s="16"/>
      <c r="U295" s="16"/>
    </row>
    <row r="296" spans="2:21" customFormat="1" x14ac:dyDescent="0.35">
      <c r="B296" s="27"/>
      <c r="C296" s="19"/>
      <c r="D296" s="19"/>
      <c r="E296" s="19"/>
      <c r="F296" s="15"/>
      <c r="G296" s="15"/>
      <c r="H296" s="15"/>
      <c r="I296" s="15"/>
      <c r="J296" s="13"/>
      <c r="K296" s="13"/>
      <c r="L296" s="13"/>
      <c r="M296" s="13"/>
      <c r="N296" s="14"/>
      <c r="O296" s="14"/>
      <c r="P296" s="14"/>
      <c r="Q296" s="14"/>
      <c r="R296" s="16"/>
      <c r="S296" s="16"/>
      <c r="T296" s="16"/>
      <c r="U296" s="16"/>
    </row>
    <row r="297" spans="2:21" customFormat="1" x14ac:dyDescent="0.35">
      <c r="B297" s="27"/>
      <c r="C297" s="19"/>
      <c r="D297" s="19"/>
      <c r="E297" s="19"/>
      <c r="F297" s="15"/>
      <c r="G297" s="15"/>
      <c r="H297" s="15"/>
      <c r="I297" s="15"/>
      <c r="J297" s="13"/>
      <c r="K297" s="13"/>
      <c r="L297" s="13"/>
      <c r="M297" s="13"/>
      <c r="N297" s="14"/>
      <c r="O297" s="14"/>
      <c r="P297" s="14"/>
      <c r="Q297" s="14"/>
      <c r="R297" s="16"/>
      <c r="S297" s="16"/>
      <c r="T297" s="16"/>
      <c r="U297" s="16"/>
    </row>
    <row r="298" spans="2:21" customFormat="1" x14ac:dyDescent="0.35">
      <c r="B298" s="27"/>
      <c r="C298" s="19"/>
      <c r="D298" s="19"/>
      <c r="E298" s="19"/>
      <c r="F298" s="15"/>
      <c r="G298" s="15"/>
      <c r="H298" s="15"/>
      <c r="I298" s="15"/>
      <c r="J298" s="13"/>
      <c r="K298" s="13"/>
      <c r="L298" s="13"/>
      <c r="M298" s="13"/>
      <c r="N298" s="14"/>
      <c r="O298" s="14"/>
      <c r="P298" s="14"/>
      <c r="Q298" s="14"/>
      <c r="R298" s="16"/>
      <c r="S298" s="16"/>
      <c r="T298" s="16"/>
      <c r="U298" s="16"/>
    </row>
    <row r="299" spans="2:21" customFormat="1" x14ac:dyDescent="0.35">
      <c r="B299" s="27"/>
      <c r="C299" s="19"/>
      <c r="D299" s="19"/>
      <c r="E299" s="19"/>
      <c r="F299" s="15"/>
      <c r="G299" s="15"/>
      <c r="H299" s="15"/>
      <c r="I299" s="15"/>
      <c r="J299" s="13"/>
      <c r="K299" s="13"/>
      <c r="L299" s="13"/>
      <c r="M299" s="13"/>
      <c r="N299" s="14"/>
      <c r="O299" s="14"/>
      <c r="P299" s="14"/>
      <c r="Q299" s="14"/>
      <c r="R299" s="16"/>
      <c r="S299" s="16"/>
      <c r="T299" s="16"/>
      <c r="U299" s="16"/>
    </row>
    <row r="300" spans="2:21" customFormat="1" x14ac:dyDescent="0.35">
      <c r="B300" s="27"/>
      <c r="C300" s="19"/>
      <c r="D300" s="19"/>
      <c r="E300" s="19"/>
      <c r="F300" s="15"/>
      <c r="G300" s="15"/>
      <c r="H300" s="15"/>
      <c r="I300" s="15"/>
      <c r="J300" s="13"/>
      <c r="K300" s="13"/>
      <c r="L300" s="13"/>
      <c r="M300" s="13"/>
      <c r="N300" s="14"/>
      <c r="O300" s="14"/>
      <c r="P300" s="14"/>
      <c r="Q300" s="14"/>
      <c r="R300" s="16"/>
      <c r="S300" s="16"/>
      <c r="T300" s="16"/>
      <c r="U300" s="16"/>
    </row>
    <row r="301" spans="2:21" customFormat="1" x14ac:dyDescent="0.35">
      <c r="B301" s="27"/>
      <c r="C301" s="19"/>
      <c r="D301" s="19"/>
      <c r="E301" s="19"/>
      <c r="F301" s="15"/>
      <c r="G301" s="15"/>
      <c r="H301" s="15"/>
      <c r="I301" s="15"/>
      <c r="J301" s="13"/>
      <c r="K301" s="13"/>
      <c r="L301" s="13"/>
      <c r="M301" s="13"/>
      <c r="N301" s="14"/>
      <c r="O301" s="14"/>
      <c r="P301" s="14"/>
      <c r="Q301" s="14"/>
      <c r="R301" s="16"/>
      <c r="S301" s="16"/>
      <c r="T301" s="16"/>
      <c r="U301" s="16"/>
    </row>
    <row r="302" spans="2:21" customFormat="1" x14ac:dyDescent="0.35">
      <c r="B302" s="27"/>
      <c r="C302" s="19"/>
      <c r="D302" s="19"/>
      <c r="E302" s="19"/>
      <c r="F302" s="15"/>
      <c r="G302" s="15"/>
      <c r="H302" s="15"/>
      <c r="I302" s="15"/>
      <c r="J302" s="13"/>
      <c r="K302" s="13"/>
      <c r="L302" s="13"/>
      <c r="M302" s="13"/>
      <c r="N302" s="14"/>
      <c r="O302" s="14"/>
      <c r="P302" s="14"/>
      <c r="Q302" s="14"/>
      <c r="R302" s="16"/>
      <c r="S302" s="16"/>
      <c r="T302" s="16"/>
      <c r="U302" s="16"/>
    </row>
    <row r="303" spans="2:21" customFormat="1" x14ac:dyDescent="0.35">
      <c r="B303" s="27"/>
      <c r="C303" s="19"/>
      <c r="D303" s="19"/>
      <c r="E303" s="19"/>
      <c r="F303" s="15"/>
      <c r="G303" s="15"/>
      <c r="H303" s="15"/>
      <c r="I303" s="15"/>
      <c r="J303" s="13"/>
      <c r="K303" s="13"/>
      <c r="L303" s="13"/>
      <c r="M303" s="13"/>
      <c r="N303" s="14"/>
      <c r="O303" s="14"/>
      <c r="P303" s="14"/>
      <c r="Q303" s="14"/>
      <c r="R303" s="16"/>
      <c r="S303" s="16"/>
      <c r="T303" s="16"/>
      <c r="U303" s="16"/>
    </row>
    <row r="304" spans="2:21" customFormat="1" x14ac:dyDescent="0.35">
      <c r="B304" s="27"/>
      <c r="C304" s="19"/>
      <c r="D304" s="19"/>
      <c r="E304" s="19"/>
      <c r="F304" s="15"/>
      <c r="G304" s="15"/>
      <c r="H304" s="15"/>
      <c r="I304" s="15"/>
      <c r="J304" s="13"/>
      <c r="K304" s="13"/>
      <c r="L304" s="13"/>
      <c r="M304" s="13"/>
      <c r="N304" s="14"/>
      <c r="O304" s="14"/>
      <c r="P304" s="14"/>
      <c r="Q304" s="14"/>
      <c r="R304" s="16"/>
      <c r="S304" s="16"/>
      <c r="T304" s="16"/>
      <c r="U304" s="16"/>
    </row>
    <row r="305" spans="2:21" customFormat="1" x14ac:dyDescent="0.35">
      <c r="B305" s="27"/>
      <c r="C305" s="19"/>
      <c r="D305" s="19"/>
      <c r="E305" s="19"/>
      <c r="F305" s="15"/>
      <c r="G305" s="15"/>
      <c r="H305" s="15"/>
      <c r="I305" s="15"/>
      <c r="J305" s="13"/>
      <c r="K305" s="13"/>
      <c r="L305" s="13"/>
      <c r="M305" s="13"/>
      <c r="N305" s="14"/>
      <c r="O305" s="14"/>
      <c r="P305" s="14"/>
      <c r="Q305" s="14"/>
      <c r="R305" s="16"/>
      <c r="S305" s="16"/>
      <c r="T305" s="16"/>
      <c r="U305" s="16"/>
    </row>
    <row r="306" spans="2:21" customFormat="1" x14ac:dyDescent="0.35">
      <c r="B306" s="27"/>
      <c r="C306" s="19"/>
      <c r="D306" s="19"/>
      <c r="E306" s="19"/>
      <c r="F306" s="15"/>
      <c r="G306" s="15"/>
      <c r="H306" s="15"/>
      <c r="I306" s="15"/>
      <c r="J306" s="13"/>
      <c r="K306" s="13"/>
      <c r="L306" s="13"/>
      <c r="M306" s="13"/>
      <c r="N306" s="14"/>
      <c r="O306" s="14"/>
      <c r="P306" s="14"/>
      <c r="Q306" s="14"/>
      <c r="R306" s="16"/>
      <c r="S306" s="16"/>
      <c r="T306" s="16"/>
      <c r="U306" s="16"/>
    </row>
    <row r="307" spans="2:21" customFormat="1" x14ac:dyDescent="0.35">
      <c r="B307" s="27"/>
      <c r="C307" s="19"/>
      <c r="D307" s="19"/>
      <c r="E307" s="19"/>
      <c r="F307" s="15"/>
      <c r="G307" s="15"/>
      <c r="H307" s="15"/>
      <c r="I307" s="15"/>
      <c r="J307" s="13"/>
      <c r="K307" s="13"/>
      <c r="L307" s="13"/>
      <c r="M307" s="13"/>
      <c r="N307" s="14"/>
      <c r="O307" s="14"/>
      <c r="P307" s="14"/>
      <c r="Q307" s="14"/>
      <c r="R307" s="16"/>
      <c r="S307" s="16"/>
      <c r="T307" s="16"/>
      <c r="U307" s="16"/>
    </row>
    <row r="308" spans="2:21" customFormat="1" x14ac:dyDescent="0.35">
      <c r="B308" s="27"/>
      <c r="C308" s="19"/>
      <c r="D308" s="19"/>
      <c r="E308" s="19"/>
      <c r="F308" s="15"/>
      <c r="G308" s="15"/>
      <c r="H308" s="15"/>
      <c r="I308" s="15"/>
      <c r="J308" s="13"/>
      <c r="K308" s="13"/>
      <c r="L308" s="13"/>
      <c r="M308" s="13"/>
      <c r="N308" s="14"/>
      <c r="O308" s="14"/>
      <c r="P308" s="14"/>
      <c r="Q308" s="14"/>
      <c r="R308" s="16"/>
      <c r="S308" s="16"/>
      <c r="T308" s="16"/>
      <c r="U308" s="16"/>
    </row>
    <row r="309" spans="2:21" customFormat="1" x14ac:dyDescent="0.35">
      <c r="B309" s="27"/>
      <c r="C309" s="19"/>
      <c r="D309" s="19"/>
      <c r="E309" s="19"/>
      <c r="F309" s="15"/>
      <c r="G309" s="15"/>
      <c r="H309" s="15"/>
      <c r="I309" s="15"/>
      <c r="J309" s="13"/>
      <c r="K309" s="13"/>
      <c r="L309" s="13"/>
      <c r="M309" s="13"/>
      <c r="N309" s="14"/>
      <c r="O309" s="14"/>
      <c r="P309" s="14"/>
      <c r="Q309" s="14"/>
      <c r="R309" s="16"/>
      <c r="S309" s="16"/>
      <c r="T309" s="16"/>
      <c r="U309" s="16"/>
    </row>
    <row r="310" spans="2:21" customFormat="1" x14ac:dyDescent="0.35">
      <c r="B310" s="27"/>
      <c r="C310" s="19"/>
      <c r="D310" s="19"/>
      <c r="E310" s="19"/>
      <c r="F310" s="15"/>
      <c r="G310" s="15"/>
      <c r="H310" s="15"/>
      <c r="I310" s="15"/>
      <c r="J310" s="13"/>
      <c r="K310" s="13"/>
      <c r="L310" s="13"/>
      <c r="M310" s="13"/>
      <c r="N310" s="14"/>
      <c r="O310" s="14"/>
      <c r="P310" s="14"/>
      <c r="Q310" s="14"/>
      <c r="R310" s="16"/>
      <c r="S310" s="16"/>
      <c r="T310" s="16"/>
      <c r="U310" s="16"/>
    </row>
    <row r="311" spans="2:21" customFormat="1" x14ac:dyDescent="0.35">
      <c r="B311" s="27"/>
      <c r="C311" s="19"/>
      <c r="D311" s="19"/>
      <c r="E311" s="19"/>
      <c r="F311" s="15"/>
      <c r="G311" s="15"/>
      <c r="H311" s="15"/>
      <c r="I311" s="15"/>
      <c r="J311" s="13"/>
      <c r="K311" s="13"/>
      <c r="L311" s="13"/>
      <c r="M311" s="13"/>
      <c r="N311" s="14"/>
      <c r="O311" s="14"/>
      <c r="P311" s="14"/>
      <c r="Q311" s="14"/>
      <c r="R311" s="16"/>
      <c r="S311" s="16"/>
      <c r="T311" s="16"/>
      <c r="U311" s="16"/>
    </row>
    <row r="312" spans="2:21" customFormat="1" x14ac:dyDescent="0.35">
      <c r="B312" s="27"/>
      <c r="C312" s="19"/>
      <c r="D312" s="19"/>
      <c r="E312" s="19"/>
      <c r="F312" s="15"/>
      <c r="G312" s="15"/>
      <c r="H312" s="15"/>
      <c r="I312" s="15"/>
      <c r="J312" s="13"/>
      <c r="K312" s="13"/>
      <c r="L312" s="13"/>
      <c r="M312" s="13"/>
      <c r="N312" s="14"/>
      <c r="O312" s="14"/>
      <c r="P312" s="14"/>
      <c r="Q312" s="14"/>
      <c r="R312" s="16"/>
      <c r="S312" s="16"/>
      <c r="T312" s="16"/>
      <c r="U312" s="16"/>
    </row>
    <row r="313" spans="2:21" customFormat="1" x14ac:dyDescent="0.35">
      <c r="B313" s="27"/>
      <c r="C313" s="19"/>
      <c r="D313" s="19"/>
      <c r="E313" s="19"/>
      <c r="F313" s="15"/>
      <c r="G313" s="15"/>
      <c r="H313" s="15"/>
      <c r="I313" s="15"/>
      <c r="J313" s="13"/>
      <c r="K313" s="13"/>
      <c r="L313" s="13"/>
      <c r="M313" s="13"/>
      <c r="N313" s="14"/>
      <c r="O313" s="14"/>
      <c r="P313" s="14"/>
      <c r="Q313" s="14"/>
      <c r="R313" s="16"/>
      <c r="S313" s="16"/>
      <c r="T313" s="16"/>
      <c r="U313" s="16"/>
    </row>
    <row r="314" spans="2:21" customFormat="1" x14ac:dyDescent="0.35">
      <c r="B314" s="27"/>
      <c r="C314" s="19"/>
      <c r="D314" s="19"/>
      <c r="E314" s="19"/>
      <c r="F314" s="15"/>
      <c r="G314" s="15"/>
      <c r="H314" s="15"/>
      <c r="I314" s="15"/>
      <c r="J314" s="13"/>
      <c r="K314" s="13"/>
      <c r="L314" s="13"/>
      <c r="M314" s="13"/>
      <c r="N314" s="14"/>
      <c r="O314" s="14"/>
      <c r="P314" s="14"/>
      <c r="Q314" s="14"/>
      <c r="R314" s="16"/>
      <c r="S314" s="16"/>
      <c r="T314" s="16"/>
      <c r="U314" s="16"/>
    </row>
    <row r="315" spans="2:21" customFormat="1" x14ac:dyDescent="0.35">
      <c r="B315" s="27"/>
      <c r="C315" s="19"/>
      <c r="D315" s="19"/>
      <c r="E315" s="19"/>
      <c r="F315" s="15"/>
      <c r="G315" s="15"/>
      <c r="H315" s="15"/>
      <c r="I315" s="15"/>
      <c r="J315" s="13"/>
      <c r="K315" s="13"/>
      <c r="L315" s="13"/>
      <c r="M315" s="13"/>
      <c r="N315" s="14"/>
      <c r="O315" s="14"/>
      <c r="P315" s="14"/>
      <c r="Q315" s="14"/>
      <c r="R315" s="16"/>
      <c r="S315" s="16"/>
      <c r="T315" s="16"/>
      <c r="U315" s="16"/>
    </row>
    <row r="316" spans="2:21" customFormat="1" x14ac:dyDescent="0.35">
      <c r="B316" s="27"/>
      <c r="C316" s="19"/>
      <c r="D316" s="19"/>
      <c r="E316" s="19"/>
      <c r="F316" s="15"/>
      <c r="G316" s="15"/>
      <c r="H316" s="15"/>
      <c r="I316" s="15"/>
      <c r="J316" s="13"/>
      <c r="K316" s="13"/>
      <c r="L316" s="13"/>
      <c r="M316" s="13"/>
      <c r="N316" s="14"/>
      <c r="O316" s="14"/>
      <c r="P316" s="14"/>
      <c r="Q316" s="14"/>
      <c r="R316" s="16"/>
      <c r="S316" s="16"/>
      <c r="T316" s="16"/>
      <c r="U316" s="16"/>
    </row>
    <row r="317" spans="2:21" customFormat="1" x14ac:dyDescent="0.35">
      <c r="B317" s="27"/>
      <c r="C317" s="19"/>
      <c r="D317" s="19"/>
      <c r="E317" s="19"/>
      <c r="F317" s="15"/>
      <c r="G317" s="15"/>
      <c r="H317" s="15"/>
      <c r="I317" s="15"/>
      <c r="J317" s="13"/>
      <c r="K317" s="13"/>
      <c r="L317" s="13"/>
      <c r="M317" s="13"/>
      <c r="N317" s="14"/>
      <c r="O317" s="14"/>
      <c r="P317" s="14"/>
      <c r="Q317" s="14"/>
      <c r="R317" s="16"/>
      <c r="S317" s="16"/>
      <c r="T317" s="16"/>
      <c r="U317" s="16"/>
    </row>
    <row r="318" spans="2:21" customFormat="1" x14ac:dyDescent="0.35">
      <c r="B318" s="27"/>
      <c r="C318" s="19"/>
      <c r="D318" s="19"/>
      <c r="E318" s="19"/>
      <c r="F318" s="15"/>
      <c r="G318" s="15"/>
      <c r="H318" s="15"/>
      <c r="I318" s="15"/>
      <c r="J318" s="13"/>
      <c r="K318" s="13"/>
      <c r="L318" s="13"/>
      <c r="M318" s="13"/>
      <c r="N318" s="14"/>
      <c r="O318" s="14"/>
      <c r="P318" s="14"/>
      <c r="Q318" s="14"/>
      <c r="R318" s="16"/>
      <c r="S318" s="16"/>
      <c r="T318" s="16"/>
      <c r="U318" s="16"/>
    </row>
    <row r="319" spans="2:21" customFormat="1" x14ac:dyDescent="0.35">
      <c r="B319" s="27"/>
      <c r="C319" s="19"/>
      <c r="D319" s="19"/>
      <c r="E319" s="19"/>
      <c r="F319" s="15"/>
      <c r="G319" s="15"/>
      <c r="H319" s="15"/>
      <c r="I319" s="15"/>
      <c r="J319" s="13"/>
      <c r="K319" s="13"/>
      <c r="L319" s="13"/>
      <c r="M319" s="13"/>
      <c r="N319" s="14"/>
      <c r="O319" s="14"/>
      <c r="P319" s="14"/>
      <c r="Q319" s="14"/>
      <c r="R319" s="16"/>
      <c r="S319" s="16"/>
      <c r="T319" s="16"/>
      <c r="U319" s="16"/>
    </row>
    <row r="320" spans="2:21" customFormat="1" x14ac:dyDescent="0.35">
      <c r="B320" s="27"/>
      <c r="C320" s="19"/>
      <c r="D320" s="19"/>
      <c r="E320" s="19"/>
      <c r="F320" s="15"/>
      <c r="G320" s="15"/>
      <c r="H320" s="15"/>
      <c r="I320" s="15"/>
      <c r="J320" s="13"/>
      <c r="K320" s="13"/>
      <c r="L320" s="13"/>
      <c r="M320" s="13"/>
      <c r="N320" s="14"/>
      <c r="O320" s="14"/>
      <c r="P320" s="14"/>
      <c r="Q320" s="14"/>
      <c r="R320" s="16"/>
      <c r="S320" s="16"/>
      <c r="T320" s="16"/>
      <c r="U320" s="16"/>
    </row>
    <row r="321" spans="2:21" customFormat="1" x14ac:dyDescent="0.35">
      <c r="B321" s="27"/>
      <c r="C321" s="19"/>
      <c r="D321" s="19"/>
      <c r="E321" s="19"/>
      <c r="F321" s="15"/>
      <c r="G321" s="15"/>
      <c r="H321" s="15"/>
      <c r="I321" s="15"/>
      <c r="J321" s="13"/>
      <c r="K321" s="13"/>
      <c r="L321" s="13"/>
      <c r="M321" s="13"/>
      <c r="N321" s="14"/>
      <c r="O321" s="14"/>
      <c r="P321" s="14"/>
      <c r="Q321" s="14"/>
      <c r="R321" s="16"/>
      <c r="S321" s="16"/>
      <c r="T321" s="16"/>
      <c r="U321" s="16"/>
    </row>
    <row r="322" spans="2:21" customFormat="1" x14ac:dyDescent="0.35">
      <c r="B322" s="27"/>
      <c r="C322" s="19"/>
      <c r="D322" s="19"/>
      <c r="E322" s="19"/>
      <c r="F322" s="15"/>
      <c r="G322" s="15"/>
      <c r="H322" s="15"/>
      <c r="I322" s="15"/>
      <c r="J322" s="13"/>
      <c r="K322" s="13"/>
      <c r="L322" s="13"/>
      <c r="M322" s="13"/>
      <c r="N322" s="14"/>
      <c r="O322" s="14"/>
      <c r="P322" s="14"/>
      <c r="Q322" s="14"/>
      <c r="R322" s="16"/>
      <c r="S322" s="16"/>
      <c r="T322" s="16"/>
      <c r="U322" s="16"/>
    </row>
    <row r="323" spans="2:21" customFormat="1" x14ac:dyDescent="0.35">
      <c r="B323" s="27"/>
      <c r="C323" s="19"/>
      <c r="D323" s="19"/>
      <c r="E323" s="19"/>
      <c r="F323" s="15"/>
      <c r="G323" s="15"/>
      <c r="H323" s="15"/>
      <c r="I323" s="15"/>
      <c r="J323" s="13"/>
      <c r="K323" s="13"/>
      <c r="L323" s="13"/>
      <c r="M323" s="13"/>
      <c r="N323" s="14"/>
      <c r="O323" s="14"/>
      <c r="P323" s="14"/>
      <c r="Q323" s="14"/>
      <c r="R323" s="16"/>
      <c r="S323" s="16"/>
      <c r="T323" s="16"/>
      <c r="U323" s="16"/>
    </row>
    <row r="324" spans="2:21" customFormat="1" x14ac:dyDescent="0.35">
      <c r="B324" s="27"/>
      <c r="C324" s="19"/>
      <c r="D324" s="19"/>
      <c r="E324" s="19"/>
      <c r="F324" s="15"/>
      <c r="G324" s="15"/>
      <c r="H324" s="15"/>
      <c r="I324" s="15"/>
      <c r="J324" s="13"/>
      <c r="K324" s="13"/>
      <c r="L324" s="13"/>
      <c r="M324" s="13"/>
      <c r="N324" s="14"/>
      <c r="O324" s="14"/>
      <c r="P324" s="14"/>
      <c r="Q324" s="14"/>
      <c r="R324" s="16"/>
      <c r="S324" s="16"/>
      <c r="T324" s="16"/>
      <c r="U324" s="16"/>
    </row>
    <row r="325" spans="2:21" customFormat="1" x14ac:dyDescent="0.35">
      <c r="B325" s="27"/>
      <c r="C325" s="19"/>
      <c r="D325" s="19"/>
      <c r="E325" s="19"/>
      <c r="F325" s="15"/>
      <c r="G325" s="15"/>
      <c r="H325" s="15"/>
      <c r="I325" s="15"/>
      <c r="J325" s="13"/>
      <c r="K325" s="13"/>
      <c r="L325" s="13"/>
      <c r="M325" s="13"/>
      <c r="N325" s="14"/>
      <c r="O325" s="14"/>
      <c r="P325" s="14"/>
      <c r="Q325" s="14"/>
      <c r="R325" s="16"/>
      <c r="S325" s="16"/>
      <c r="T325" s="16"/>
      <c r="U325" s="16"/>
    </row>
    <row r="326" spans="2:21" customFormat="1" x14ac:dyDescent="0.35">
      <c r="B326" s="27"/>
      <c r="C326" s="19"/>
      <c r="D326" s="19"/>
      <c r="E326" s="19"/>
      <c r="F326" s="15"/>
      <c r="G326" s="15"/>
      <c r="H326" s="15"/>
      <c r="I326" s="15"/>
      <c r="J326" s="13"/>
      <c r="K326" s="13"/>
      <c r="L326" s="13"/>
      <c r="M326" s="13"/>
      <c r="N326" s="14"/>
      <c r="O326" s="14"/>
      <c r="P326" s="14"/>
      <c r="Q326" s="14"/>
      <c r="R326" s="16"/>
      <c r="S326" s="16"/>
      <c r="T326" s="16"/>
      <c r="U326" s="16"/>
    </row>
    <row r="327" spans="2:21" customFormat="1" x14ac:dyDescent="0.35">
      <c r="B327" s="27"/>
      <c r="C327" s="19"/>
      <c r="D327" s="19"/>
      <c r="E327" s="19"/>
      <c r="F327" s="15"/>
      <c r="G327" s="15"/>
      <c r="H327" s="15"/>
      <c r="I327" s="15"/>
      <c r="J327" s="13"/>
      <c r="K327" s="13"/>
      <c r="L327" s="13"/>
      <c r="M327" s="13"/>
      <c r="N327" s="14"/>
      <c r="O327" s="14"/>
      <c r="P327" s="14"/>
      <c r="Q327" s="14"/>
      <c r="R327" s="16"/>
      <c r="S327" s="16"/>
      <c r="T327" s="16"/>
      <c r="U327" s="16"/>
    </row>
    <row r="328" spans="2:21" customFormat="1" x14ac:dyDescent="0.35">
      <c r="B328" s="27"/>
      <c r="C328" s="19"/>
      <c r="D328" s="19"/>
      <c r="E328" s="19"/>
      <c r="F328" s="15"/>
      <c r="G328" s="15"/>
      <c r="H328" s="15"/>
      <c r="I328" s="15"/>
      <c r="J328" s="13"/>
      <c r="K328" s="13"/>
      <c r="L328" s="13"/>
      <c r="M328" s="13"/>
      <c r="N328" s="14"/>
      <c r="O328" s="14"/>
      <c r="P328" s="14"/>
      <c r="Q328" s="14"/>
      <c r="R328" s="16"/>
      <c r="S328" s="16"/>
      <c r="T328" s="16"/>
      <c r="U328" s="16"/>
    </row>
    <row r="329" spans="2:21" customFormat="1" x14ac:dyDescent="0.35">
      <c r="B329" s="27"/>
      <c r="C329" s="19"/>
      <c r="D329" s="19"/>
      <c r="E329" s="19"/>
      <c r="F329" s="15"/>
      <c r="G329" s="15"/>
      <c r="H329" s="15"/>
      <c r="I329" s="15"/>
      <c r="J329" s="13"/>
      <c r="K329" s="13"/>
      <c r="L329" s="13"/>
      <c r="M329" s="13"/>
      <c r="N329" s="14"/>
      <c r="O329" s="14"/>
      <c r="P329" s="14"/>
      <c r="Q329" s="14"/>
      <c r="R329" s="16"/>
      <c r="S329" s="16"/>
      <c r="T329" s="16"/>
      <c r="U329" s="16"/>
    </row>
    <row r="330" spans="2:21" customFormat="1" x14ac:dyDescent="0.35">
      <c r="B330" s="27"/>
      <c r="C330" s="19"/>
      <c r="D330" s="19"/>
      <c r="E330" s="19"/>
      <c r="F330" s="15"/>
      <c r="G330" s="15"/>
      <c r="H330" s="15"/>
      <c r="I330" s="15"/>
      <c r="J330" s="13"/>
      <c r="K330" s="13"/>
      <c r="L330" s="13"/>
      <c r="M330" s="13"/>
      <c r="N330" s="14"/>
      <c r="O330" s="14"/>
      <c r="P330" s="14"/>
      <c r="Q330" s="14"/>
      <c r="R330" s="16"/>
      <c r="S330" s="16"/>
      <c r="T330" s="16"/>
      <c r="U330" s="16"/>
    </row>
    <row r="331" spans="2:21" customFormat="1" x14ac:dyDescent="0.35">
      <c r="B331" s="27"/>
      <c r="C331" s="19"/>
      <c r="D331" s="19"/>
      <c r="E331" s="19"/>
      <c r="F331" s="15"/>
      <c r="G331" s="15"/>
      <c r="H331" s="15"/>
      <c r="I331" s="15"/>
      <c r="J331" s="13"/>
      <c r="K331" s="13"/>
      <c r="L331" s="13"/>
      <c r="M331" s="13"/>
      <c r="N331" s="14"/>
      <c r="O331" s="14"/>
      <c r="P331" s="14"/>
      <c r="Q331" s="14"/>
      <c r="R331" s="16"/>
      <c r="S331" s="16"/>
      <c r="T331" s="16"/>
      <c r="U331" s="16"/>
    </row>
    <row r="332" spans="2:21" customFormat="1" x14ac:dyDescent="0.35">
      <c r="B332" s="27"/>
      <c r="C332" s="19"/>
      <c r="D332" s="19"/>
      <c r="E332" s="19"/>
      <c r="F332" s="15"/>
      <c r="G332" s="15"/>
      <c r="H332" s="15"/>
      <c r="I332" s="15"/>
      <c r="J332" s="13"/>
      <c r="K332" s="13"/>
      <c r="L332" s="13"/>
      <c r="M332" s="13"/>
      <c r="N332" s="14"/>
      <c r="O332" s="14"/>
      <c r="P332" s="14"/>
      <c r="Q332" s="14"/>
      <c r="R332" s="16"/>
      <c r="S332" s="16"/>
      <c r="T332" s="16"/>
      <c r="U332" s="16"/>
    </row>
    <row r="333" spans="2:21" customFormat="1" x14ac:dyDescent="0.35">
      <c r="B333" s="27"/>
      <c r="C333" s="19"/>
      <c r="D333" s="19"/>
      <c r="E333" s="19"/>
      <c r="F333" s="15"/>
      <c r="G333" s="15"/>
      <c r="H333" s="15"/>
      <c r="I333" s="15"/>
      <c r="J333" s="13"/>
      <c r="K333" s="13"/>
      <c r="L333" s="13"/>
      <c r="M333" s="13"/>
      <c r="N333" s="14"/>
      <c r="O333" s="14"/>
      <c r="P333" s="14"/>
      <c r="Q333" s="14"/>
      <c r="R333" s="16"/>
      <c r="S333" s="16"/>
      <c r="T333" s="16"/>
      <c r="U333" s="16"/>
    </row>
    <row r="334" spans="2:21" customFormat="1" x14ac:dyDescent="0.35">
      <c r="B334" s="27"/>
      <c r="C334" s="19"/>
      <c r="D334" s="19"/>
      <c r="E334" s="19"/>
      <c r="F334" s="15"/>
      <c r="G334" s="15"/>
      <c r="H334" s="15"/>
      <c r="I334" s="15"/>
      <c r="J334" s="13"/>
      <c r="K334" s="13"/>
      <c r="L334" s="13"/>
      <c r="M334" s="13"/>
      <c r="N334" s="14"/>
      <c r="O334" s="14"/>
      <c r="P334" s="14"/>
      <c r="Q334" s="14"/>
      <c r="R334" s="16"/>
      <c r="S334" s="16"/>
      <c r="T334" s="16"/>
      <c r="U334" s="16"/>
    </row>
    <row r="335" spans="2:21" customFormat="1" x14ac:dyDescent="0.35">
      <c r="B335" s="27"/>
      <c r="C335" s="19"/>
      <c r="D335" s="19"/>
      <c r="E335" s="19"/>
      <c r="F335" s="15"/>
      <c r="G335" s="15"/>
      <c r="H335" s="15"/>
      <c r="I335" s="15"/>
      <c r="J335" s="13"/>
      <c r="K335" s="13"/>
      <c r="L335" s="13"/>
      <c r="M335" s="13"/>
      <c r="N335" s="14"/>
      <c r="O335" s="14"/>
      <c r="P335" s="14"/>
      <c r="Q335" s="14"/>
      <c r="R335" s="16"/>
      <c r="S335" s="16"/>
      <c r="T335" s="16"/>
      <c r="U335" s="16"/>
    </row>
    <row r="336" spans="2:21" customFormat="1" x14ac:dyDescent="0.35">
      <c r="B336" s="27"/>
      <c r="C336" s="19"/>
      <c r="D336" s="19"/>
      <c r="E336" s="19"/>
      <c r="F336" s="15"/>
      <c r="G336" s="15"/>
      <c r="H336" s="15"/>
      <c r="I336" s="15"/>
      <c r="J336" s="13"/>
      <c r="K336" s="13"/>
      <c r="L336" s="13"/>
      <c r="M336" s="13"/>
      <c r="N336" s="14"/>
      <c r="O336" s="14"/>
      <c r="P336" s="14"/>
      <c r="Q336" s="14"/>
      <c r="R336" s="16"/>
      <c r="S336" s="16"/>
      <c r="T336" s="16"/>
      <c r="U336" s="16"/>
    </row>
    <row r="337" spans="2:21" customFormat="1" x14ac:dyDescent="0.35">
      <c r="B337" s="27"/>
      <c r="C337" s="19"/>
      <c r="D337" s="19"/>
      <c r="E337" s="19"/>
      <c r="F337" s="15"/>
      <c r="G337" s="15"/>
      <c r="H337" s="15"/>
      <c r="I337" s="15"/>
      <c r="J337" s="13"/>
      <c r="K337" s="13"/>
      <c r="L337" s="13"/>
      <c r="M337" s="13"/>
      <c r="N337" s="14"/>
      <c r="O337" s="14"/>
      <c r="P337" s="14"/>
      <c r="Q337" s="14"/>
      <c r="R337" s="16"/>
      <c r="S337" s="16"/>
      <c r="T337" s="16"/>
      <c r="U337" s="16"/>
    </row>
    <row r="338" spans="2:21" customFormat="1" x14ac:dyDescent="0.35">
      <c r="B338" s="27"/>
      <c r="C338" s="19"/>
      <c r="D338" s="19"/>
      <c r="E338" s="19"/>
      <c r="F338" s="15"/>
      <c r="G338" s="15"/>
      <c r="H338" s="15"/>
      <c r="I338" s="15"/>
      <c r="J338" s="13"/>
      <c r="K338" s="13"/>
      <c r="L338" s="13"/>
      <c r="M338" s="13"/>
      <c r="N338" s="14"/>
      <c r="O338" s="14"/>
      <c r="P338" s="14"/>
      <c r="Q338" s="14"/>
      <c r="R338" s="16"/>
      <c r="S338" s="16"/>
      <c r="T338" s="16"/>
      <c r="U338" s="16"/>
    </row>
    <row r="339" spans="2:21" customFormat="1" x14ac:dyDescent="0.35">
      <c r="B339" s="27"/>
      <c r="C339" s="19"/>
      <c r="D339" s="19"/>
      <c r="E339" s="19"/>
      <c r="F339" s="15"/>
      <c r="G339" s="15"/>
      <c r="H339" s="15"/>
      <c r="I339" s="15"/>
      <c r="J339" s="13"/>
      <c r="K339" s="13"/>
      <c r="L339" s="13"/>
      <c r="M339" s="13"/>
      <c r="N339" s="14"/>
      <c r="O339" s="14"/>
      <c r="P339" s="14"/>
      <c r="Q339" s="14"/>
      <c r="R339" s="16"/>
      <c r="S339" s="16"/>
      <c r="T339" s="16"/>
      <c r="U339" s="16"/>
    </row>
    <row r="340" spans="2:21" customFormat="1" x14ac:dyDescent="0.35">
      <c r="B340" s="27"/>
      <c r="C340" s="19"/>
      <c r="D340" s="19"/>
      <c r="E340" s="19"/>
      <c r="F340" s="15"/>
      <c r="G340" s="15"/>
      <c r="H340" s="15"/>
      <c r="I340" s="15"/>
      <c r="J340" s="13"/>
      <c r="K340" s="13"/>
      <c r="L340" s="13"/>
      <c r="M340" s="13"/>
      <c r="N340" s="14"/>
      <c r="O340" s="14"/>
      <c r="P340" s="14"/>
      <c r="Q340" s="14"/>
      <c r="R340" s="16"/>
      <c r="S340" s="16"/>
      <c r="T340" s="16"/>
      <c r="U340" s="16"/>
    </row>
    <row r="341" spans="2:21" customFormat="1" x14ac:dyDescent="0.35">
      <c r="B341" s="27"/>
      <c r="C341" s="19"/>
      <c r="D341" s="19"/>
      <c r="E341" s="19"/>
      <c r="F341" s="15"/>
      <c r="G341" s="15"/>
      <c r="H341" s="15"/>
      <c r="I341" s="15"/>
      <c r="J341" s="13"/>
      <c r="K341" s="13"/>
      <c r="L341" s="13"/>
      <c r="M341" s="13"/>
      <c r="N341" s="14"/>
      <c r="O341" s="14"/>
      <c r="P341" s="14"/>
      <c r="Q341" s="14"/>
      <c r="R341" s="16"/>
      <c r="S341" s="16"/>
      <c r="T341" s="16"/>
      <c r="U341" s="16"/>
    </row>
    <row r="342" spans="2:21" customFormat="1" x14ac:dyDescent="0.35">
      <c r="B342" s="27"/>
      <c r="C342" s="19"/>
      <c r="D342" s="19"/>
      <c r="E342" s="19"/>
      <c r="F342" s="15"/>
      <c r="G342" s="15"/>
      <c r="H342" s="15"/>
      <c r="I342" s="15"/>
      <c r="J342" s="13"/>
      <c r="K342" s="13"/>
      <c r="L342" s="13"/>
      <c r="M342" s="13"/>
      <c r="N342" s="14"/>
      <c r="O342" s="14"/>
      <c r="P342" s="14"/>
      <c r="Q342" s="14"/>
      <c r="R342" s="16"/>
      <c r="S342" s="16"/>
      <c r="T342" s="16"/>
      <c r="U342" s="16"/>
    </row>
    <row r="343" spans="2:21" customFormat="1" x14ac:dyDescent="0.35">
      <c r="B343" s="27"/>
      <c r="C343" s="19"/>
      <c r="D343" s="19"/>
      <c r="E343" s="19"/>
      <c r="F343" s="15"/>
      <c r="G343" s="15"/>
      <c r="H343" s="15"/>
      <c r="I343" s="15"/>
      <c r="J343" s="13"/>
      <c r="K343" s="13"/>
      <c r="L343" s="13"/>
      <c r="M343" s="13"/>
      <c r="N343" s="14"/>
      <c r="O343" s="14"/>
      <c r="P343" s="14"/>
      <c r="Q343" s="14"/>
      <c r="R343" s="16"/>
      <c r="S343" s="16"/>
      <c r="T343" s="16"/>
      <c r="U343" s="16"/>
    </row>
    <row r="344" spans="2:21" customFormat="1" x14ac:dyDescent="0.35">
      <c r="B344" s="27"/>
      <c r="C344" s="19"/>
      <c r="D344" s="19"/>
      <c r="E344" s="19"/>
      <c r="F344" s="15"/>
      <c r="G344" s="15"/>
      <c r="H344" s="15"/>
      <c r="I344" s="15"/>
      <c r="J344" s="13"/>
      <c r="K344" s="13"/>
      <c r="L344" s="13"/>
      <c r="M344" s="13"/>
      <c r="N344" s="14"/>
      <c r="O344" s="14"/>
      <c r="P344" s="14"/>
      <c r="Q344" s="14"/>
      <c r="R344" s="16"/>
      <c r="S344" s="16"/>
      <c r="T344" s="16"/>
      <c r="U344" s="16"/>
    </row>
    <row r="345" spans="2:21" customFormat="1" x14ac:dyDescent="0.35">
      <c r="B345" s="27"/>
      <c r="C345" s="19"/>
      <c r="D345" s="19"/>
      <c r="E345" s="19"/>
      <c r="F345" s="15"/>
      <c r="G345" s="15"/>
      <c r="H345" s="15"/>
      <c r="I345" s="15"/>
      <c r="J345" s="13"/>
      <c r="K345" s="13"/>
      <c r="L345" s="13"/>
      <c r="M345" s="13"/>
      <c r="N345" s="14"/>
      <c r="O345" s="14"/>
      <c r="P345" s="14"/>
      <c r="Q345" s="14"/>
      <c r="R345" s="16"/>
      <c r="S345" s="16"/>
      <c r="T345" s="16"/>
      <c r="U345" s="16"/>
    </row>
    <row r="346" spans="2:21" customFormat="1" x14ac:dyDescent="0.35">
      <c r="B346" s="27"/>
      <c r="C346" s="19"/>
      <c r="D346" s="19"/>
      <c r="E346" s="19"/>
      <c r="F346" s="15"/>
      <c r="G346" s="15"/>
      <c r="H346" s="15"/>
      <c r="I346" s="15"/>
      <c r="J346" s="13"/>
      <c r="K346" s="13"/>
      <c r="L346" s="13"/>
      <c r="M346" s="13"/>
      <c r="N346" s="14"/>
      <c r="O346" s="14"/>
      <c r="P346" s="14"/>
      <c r="Q346" s="14"/>
      <c r="R346" s="16"/>
      <c r="S346" s="16"/>
      <c r="T346" s="16"/>
      <c r="U346" s="16"/>
    </row>
    <row r="347" spans="2:21" customFormat="1" x14ac:dyDescent="0.35">
      <c r="B347" s="27"/>
      <c r="C347" s="19"/>
      <c r="D347" s="19"/>
      <c r="E347" s="19"/>
      <c r="F347" s="15"/>
      <c r="G347" s="15"/>
      <c r="H347" s="15"/>
      <c r="I347" s="15"/>
      <c r="J347" s="13"/>
      <c r="K347" s="13"/>
      <c r="L347" s="13"/>
      <c r="M347" s="13"/>
      <c r="N347" s="14"/>
      <c r="O347" s="14"/>
      <c r="P347" s="14"/>
      <c r="Q347" s="14"/>
      <c r="R347" s="16"/>
      <c r="S347" s="16"/>
      <c r="T347" s="16"/>
      <c r="U347" s="16"/>
    </row>
    <row r="348" spans="2:21" customFormat="1" x14ac:dyDescent="0.35">
      <c r="B348" s="27"/>
      <c r="C348" s="19"/>
      <c r="D348" s="19"/>
      <c r="E348" s="19"/>
      <c r="F348" s="15"/>
      <c r="G348" s="15"/>
      <c r="H348" s="15"/>
      <c r="I348" s="15"/>
      <c r="J348" s="13"/>
      <c r="K348" s="13"/>
      <c r="L348" s="13"/>
      <c r="M348" s="13"/>
      <c r="N348" s="14"/>
      <c r="O348" s="14"/>
      <c r="P348" s="14"/>
      <c r="Q348" s="14"/>
      <c r="R348" s="16"/>
      <c r="S348" s="16"/>
      <c r="T348" s="16"/>
      <c r="U348" s="16"/>
    </row>
    <row r="349" spans="2:21" customFormat="1" x14ac:dyDescent="0.35">
      <c r="B349" s="27"/>
      <c r="C349" s="19"/>
      <c r="D349" s="19"/>
      <c r="E349" s="19"/>
      <c r="F349" s="15"/>
      <c r="G349" s="15"/>
      <c r="H349" s="15"/>
      <c r="I349" s="15"/>
      <c r="J349" s="13"/>
      <c r="K349" s="13"/>
      <c r="L349" s="13"/>
      <c r="M349" s="13"/>
      <c r="N349" s="14"/>
      <c r="O349" s="14"/>
      <c r="P349" s="14"/>
      <c r="Q349" s="14"/>
      <c r="R349" s="16"/>
      <c r="S349" s="16"/>
      <c r="T349" s="16"/>
      <c r="U349" s="16"/>
    </row>
    <row r="350" spans="2:21" customFormat="1" x14ac:dyDescent="0.35">
      <c r="B350" s="27"/>
      <c r="C350" s="19"/>
      <c r="D350" s="19"/>
      <c r="E350" s="19"/>
      <c r="F350" s="15"/>
      <c r="G350" s="15"/>
      <c r="H350" s="15"/>
      <c r="I350" s="15"/>
      <c r="J350" s="13"/>
      <c r="K350" s="13"/>
      <c r="L350" s="13"/>
      <c r="M350" s="13"/>
      <c r="N350" s="14"/>
      <c r="O350" s="14"/>
      <c r="P350" s="14"/>
      <c r="Q350" s="14"/>
      <c r="R350" s="16"/>
      <c r="S350" s="16"/>
      <c r="T350" s="16"/>
      <c r="U350" s="16"/>
    </row>
    <row r="351" spans="2:21" customFormat="1" x14ac:dyDescent="0.35">
      <c r="B351" s="27"/>
      <c r="C351" s="19"/>
      <c r="D351" s="19"/>
      <c r="E351" s="19"/>
      <c r="F351" s="15"/>
      <c r="G351" s="15"/>
      <c r="H351" s="15"/>
      <c r="I351" s="15"/>
      <c r="J351" s="13"/>
      <c r="K351" s="13"/>
      <c r="L351" s="13"/>
      <c r="M351" s="13"/>
      <c r="N351" s="14"/>
      <c r="O351" s="14"/>
      <c r="P351" s="14"/>
      <c r="Q351" s="14"/>
      <c r="R351" s="16"/>
      <c r="S351" s="16"/>
      <c r="T351" s="16"/>
      <c r="U351" s="16"/>
    </row>
    <row r="352" spans="2:21" customFormat="1" x14ac:dyDescent="0.35">
      <c r="B352" s="27"/>
      <c r="C352" s="19"/>
      <c r="D352" s="19"/>
      <c r="E352" s="19"/>
      <c r="F352" s="15"/>
      <c r="G352" s="15"/>
      <c r="H352" s="15"/>
      <c r="I352" s="15"/>
      <c r="J352" s="13"/>
      <c r="K352" s="13"/>
      <c r="L352" s="13"/>
      <c r="M352" s="13"/>
      <c r="N352" s="14"/>
      <c r="O352" s="14"/>
      <c r="P352" s="14"/>
      <c r="Q352" s="14"/>
      <c r="R352" s="16"/>
      <c r="S352" s="16"/>
      <c r="T352" s="16"/>
      <c r="U352" s="16"/>
    </row>
    <row r="353" spans="2:21" customFormat="1" x14ac:dyDescent="0.35">
      <c r="B353" s="27"/>
      <c r="C353" s="19"/>
      <c r="D353" s="19"/>
      <c r="E353" s="19"/>
      <c r="F353" s="15"/>
      <c r="G353" s="15"/>
      <c r="H353" s="15"/>
      <c r="I353" s="15"/>
      <c r="J353" s="13"/>
      <c r="K353" s="13"/>
      <c r="L353" s="13"/>
      <c r="M353" s="13"/>
      <c r="N353" s="14"/>
      <c r="O353" s="14"/>
      <c r="P353" s="14"/>
      <c r="Q353" s="14"/>
      <c r="R353" s="16"/>
      <c r="S353" s="16"/>
      <c r="T353" s="16"/>
      <c r="U353" s="16"/>
    </row>
    <row r="354" spans="2:21" customFormat="1" x14ac:dyDescent="0.35">
      <c r="B354" s="27"/>
      <c r="C354" s="19"/>
      <c r="D354" s="19"/>
      <c r="E354" s="19"/>
      <c r="F354" s="15"/>
      <c r="G354" s="15"/>
      <c r="H354" s="15"/>
      <c r="I354" s="15"/>
      <c r="J354" s="13"/>
      <c r="K354" s="13"/>
      <c r="L354" s="13"/>
      <c r="M354" s="13"/>
      <c r="N354" s="14"/>
      <c r="O354" s="14"/>
      <c r="P354" s="14"/>
      <c r="Q354" s="14"/>
      <c r="R354" s="16"/>
      <c r="S354" s="16"/>
      <c r="T354" s="16"/>
      <c r="U354" s="16"/>
    </row>
    <row r="355" spans="2:21" customFormat="1" x14ac:dyDescent="0.35">
      <c r="B355" s="27"/>
      <c r="C355" s="19"/>
      <c r="D355" s="19"/>
      <c r="E355" s="19"/>
      <c r="F355" s="15"/>
      <c r="G355" s="15"/>
      <c r="H355" s="15"/>
      <c r="I355" s="15"/>
      <c r="J355" s="13"/>
      <c r="K355" s="13"/>
      <c r="L355" s="13"/>
      <c r="M355" s="13"/>
      <c r="N355" s="14"/>
      <c r="O355" s="14"/>
      <c r="P355" s="14"/>
      <c r="Q355" s="14"/>
      <c r="R355" s="16"/>
      <c r="S355" s="16"/>
      <c r="T355" s="16"/>
      <c r="U355" s="16"/>
    </row>
    <row r="356" spans="2:21" customFormat="1" x14ac:dyDescent="0.35">
      <c r="B356" s="27"/>
      <c r="C356" s="19"/>
      <c r="D356" s="19"/>
      <c r="E356" s="19"/>
      <c r="F356" s="15"/>
      <c r="G356" s="15"/>
      <c r="H356" s="15"/>
      <c r="I356" s="15"/>
      <c r="J356" s="13"/>
      <c r="K356" s="13"/>
      <c r="L356" s="13"/>
      <c r="M356" s="13"/>
      <c r="N356" s="14"/>
      <c r="O356" s="14"/>
      <c r="P356" s="14"/>
      <c r="Q356" s="14"/>
      <c r="R356" s="16"/>
      <c r="S356" s="16"/>
      <c r="T356" s="16"/>
      <c r="U356" s="16"/>
    </row>
    <row r="357" spans="2:21" customFormat="1" x14ac:dyDescent="0.35">
      <c r="B357" s="27"/>
      <c r="C357" s="19"/>
      <c r="D357" s="19"/>
      <c r="E357" s="19"/>
      <c r="F357" s="15"/>
      <c r="G357" s="15"/>
      <c r="H357" s="15"/>
      <c r="I357" s="15"/>
      <c r="J357" s="13"/>
      <c r="K357" s="13"/>
      <c r="L357" s="13"/>
      <c r="M357" s="13"/>
      <c r="N357" s="14"/>
      <c r="O357" s="14"/>
      <c r="P357" s="14"/>
      <c r="Q357" s="14"/>
      <c r="R357" s="16"/>
      <c r="S357" s="16"/>
      <c r="T357" s="16"/>
      <c r="U357" s="16"/>
    </row>
    <row r="358" spans="2:21" customFormat="1" x14ac:dyDescent="0.35">
      <c r="B358" s="27"/>
      <c r="C358" s="19"/>
      <c r="D358" s="19"/>
      <c r="E358" s="19"/>
      <c r="F358" s="15"/>
      <c r="G358" s="15"/>
      <c r="H358" s="15"/>
      <c r="I358" s="15"/>
      <c r="J358" s="13"/>
      <c r="K358" s="13"/>
      <c r="L358" s="13"/>
      <c r="M358" s="13"/>
      <c r="N358" s="14"/>
      <c r="O358" s="14"/>
      <c r="P358" s="14"/>
      <c r="Q358" s="14"/>
      <c r="R358" s="16"/>
      <c r="S358" s="16"/>
      <c r="T358" s="16"/>
      <c r="U358" s="16"/>
    </row>
    <row r="359" spans="2:21" customFormat="1" x14ac:dyDescent="0.35">
      <c r="B359" s="27"/>
      <c r="C359" s="19"/>
      <c r="D359" s="19"/>
      <c r="E359" s="19"/>
      <c r="F359" s="15"/>
      <c r="G359" s="15"/>
      <c r="H359" s="15"/>
      <c r="I359" s="15"/>
      <c r="J359" s="13"/>
      <c r="K359" s="13"/>
      <c r="L359" s="13"/>
      <c r="M359" s="13"/>
      <c r="N359" s="14"/>
      <c r="O359" s="14"/>
      <c r="P359" s="14"/>
      <c r="Q359" s="14"/>
      <c r="R359" s="16"/>
      <c r="S359" s="16"/>
      <c r="T359" s="16"/>
      <c r="U359" s="16"/>
    </row>
    <row r="360" spans="2:21" customFormat="1" x14ac:dyDescent="0.35">
      <c r="B360" s="27"/>
      <c r="C360" s="19"/>
      <c r="D360" s="19"/>
      <c r="E360" s="19"/>
      <c r="F360" s="15"/>
      <c r="G360" s="15"/>
      <c r="H360" s="15"/>
      <c r="I360" s="15"/>
      <c r="J360" s="13"/>
      <c r="K360" s="13"/>
      <c r="L360" s="13"/>
      <c r="M360" s="13"/>
      <c r="N360" s="14"/>
      <c r="O360" s="14"/>
      <c r="P360" s="14"/>
      <c r="Q360" s="14"/>
      <c r="R360" s="16"/>
      <c r="S360" s="16"/>
      <c r="T360" s="16"/>
      <c r="U360" s="16"/>
    </row>
    <row r="361" spans="2:21" customFormat="1" x14ac:dyDescent="0.35">
      <c r="B361" s="27"/>
      <c r="C361" s="19"/>
      <c r="D361" s="19"/>
      <c r="E361" s="19"/>
      <c r="F361" s="15"/>
      <c r="G361" s="15"/>
      <c r="H361" s="15"/>
      <c r="I361" s="15"/>
      <c r="J361" s="13"/>
      <c r="K361" s="13"/>
      <c r="L361" s="13"/>
      <c r="M361" s="13"/>
      <c r="N361" s="14"/>
      <c r="O361" s="14"/>
      <c r="P361" s="14"/>
      <c r="Q361" s="14"/>
      <c r="R361" s="16"/>
      <c r="S361" s="16"/>
      <c r="T361" s="16"/>
      <c r="U361" s="16"/>
    </row>
    <row r="362" spans="2:21" customFormat="1" x14ac:dyDescent="0.35">
      <c r="B362" s="27"/>
      <c r="C362" s="19"/>
      <c r="D362" s="19"/>
      <c r="E362" s="19"/>
      <c r="F362" s="15"/>
      <c r="G362" s="15"/>
      <c r="H362" s="15"/>
      <c r="I362" s="15"/>
      <c r="J362" s="13"/>
      <c r="K362" s="13"/>
      <c r="L362" s="13"/>
      <c r="M362" s="13"/>
      <c r="N362" s="14"/>
      <c r="O362" s="14"/>
      <c r="P362" s="14"/>
      <c r="Q362" s="14"/>
      <c r="R362" s="16"/>
      <c r="S362" s="16"/>
      <c r="T362" s="16"/>
      <c r="U362" s="16"/>
    </row>
    <row r="363" spans="2:21" customFormat="1" x14ac:dyDescent="0.35">
      <c r="B363" s="27"/>
      <c r="C363" s="19"/>
      <c r="D363" s="19"/>
      <c r="E363" s="19"/>
      <c r="F363" s="15"/>
      <c r="G363" s="15"/>
      <c r="H363" s="15"/>
      <c r="I363" s="15"/>
      <c r="J363" s="13"/>
      <c r="K363" s="13"/>
      <c r="L363" s="13"/>
      <c r="M363" s="13"/>
      <c r="N363" s="14"/>
      <c r="O363" s="14"/>
      <c r="P363" s="14"/>
      <c r="Q363" s="14"/>
      <c r="R363" s="16"/>
      <c r="S363" s="16"/>
      <c r="T363" s="16"/>
      <c r="U363" s="16"/>
    </row>
    <row r="364" spans="2:21" customFormat="1" x14ac:dyDescent="0.35">
      <c r="B364" s="27"/>
      <c r="C364" s="19"/>
      <c r="D364" s="19"/>
      <c r="E364" s="19"/>
      <c r="F364" s="15"/>
      <c r="G364" s="15"/>
      <c r="H364" s="15"/>
      <c r="I364" s="15"/>
      <c r="J364" s="13"/>
      <c r="K364" s="13"/>
      <c r="L364" s="13"/>
      <c r="M364" s="13"/>
      <c r="N364" s="14"/>
      <c r="O364" s="14"/>
      <c r="P364" s="14"/>
      <c r="Q364" s="14"/>
      <c r="R364" s="16"/>
      <c r="S364" s="16"/>
      <c r="T364" s="16"/>
      <c r="U364" s="16"/>
    </row>
    <row r="365" spans="2:21" customFormat="1" x14ac:dyDescent="0.35">
      <c r="B365" s="27"/>
      <c r="C365" s="19"/>
      <c r="D365" s="19"/>
      <c r="E365" s="19"/>
      <c r="F365" s="15"/>
      <c r="G365" s="15"/>
      <c r="H365" s="15"/>
      <c r="I365" s="15"/>
      <c r="J365" s="13"/>
      <c r="K365" s="13"/>
      <c r="L365" s="13"/>
      <c r="M365" s="13"/>
      <c r="N365" s="14"/>
      <c r="O365" s="14"/>
      <c r="P365" s="14"/>
      <c r="Q365" s="14"/>
      <c r="R365" s="16"/>
      <c r="S365" s="16"/>
      <c r="T365" s="16"/>
      <c r="U365" s="16"/>
    </row>
    <row r="366" spans="2:21" customFormat="1" x14ac:dyDescent="0.35">
      <c r="B366" s="27"/>
      <c r="C366" s="19"/>
      <c r="D366" s="19"/>
      <c r="E366" s="19"/>
      <c r="F366" s="15"/>
      <c r="G366" s="15"/>
      <c r="H366" s="15"/>
      <c r="I366" s="15"/>
      <c r="J366" s="13"/>
      <c r="K366" s="13"/>
      <c r="L366" s="13"/>
      <c r="M366" s="13"/>
      <c r="N366" s="14"/>
      <c r="O366" s="14"/>
      <c r="P366" s="14"/>
      <c r="Q366" s="14"/>
      <c r="R366" s="16"/>
      <c r="S366" s="16"/>
      <c r="T366" s="16"/>
      <c r="U366" s="16"/>
    </row>
    <row r="367" spans="2:21" customFormat="1" x14ac:dyDescent="0.35">
      <c r="B367" s="27"/>
      <c r="C367" s="19"/>
      <c r="D367" s="19"/>
      <c r="E367" s="19"/>
      <c r="F367" s="15"/>
      <c r="G367" s="15"/>
      <c r="H367" s="15"/>
      <c r="I367" s="15"/>
      <c r="J367" s="13"/>
      <c r="K367" s="13"/>
      <c r="L367" s="13"/>
      <c r="M367" s="13"/>
      <c r="N367" s="14"/>
      <c r="O367" s="14"/>
      <c r="P367" s="14"/>
      <c r="Q367" s="14"/>
      <c r="R367" s="16"/>
      <c r="S367" s="16"/>
      <c r="T367" s="16"/>
      <c r="U367" s="16"/>
    </row>
    <row r="368" spans="2:21" customFormat="1" x14ac:dyDescent="0.35">
      <c r="B368" s="27"/>
      <c r="C368" s="19"/>
      <c r="D368" s="19"/>
      <c r="E368" s="19"/>
      <c r="F368" s="15"/>
      <c r="G368" s="15"/>
      <c r="H368" s="15"/>
      <c r="I368" s="15"/>
      <c r="J368" s="13"/>
      <c r="K368" s="13"/>
      <c r="L368" s="13"/>
      <c r="M368" s="13"/>
      <c r="N368" s="14"/>
      <c r="O368" s="14"/>
      <c r="P368" s="14"/>
      <c r="Q368" s="14"/>
      <c r="R368" s="16"/>
      <c r="S368" s="16"/>
      <c r="T368" s="16"/>
      <c r="U368" s="16"/>
    </row>
    <row r="369" spans="2:21" customFormat="1" x14ac:dyDescent="0.35">
      <c r="B369" s="27"/>
      <c r="C369" s="19"/>
      <c r="D369" s="19"/>
      <c r="E369" s="19"/>
      <c r="F369" s="15"/>
      <c r="G369" s="15"/>
      <c r="H369" s="15"/>
      <c r="I369" s="15"/>
      <c r="J369" s="13"/>
      <c r="K369" s="13"/>
      <c r="L369" s="13"/>
      <c r="M369" s="13"/>
      <c r="N369" s="14"/>
      <c r="O369" s="14"/>
      <c r="P369" s="14"/>
      <c r="Q369" s="14"/>
      <c r="R369" s="16"/>
      <c r="S369" s="16"/>
      <c r="T369" s="16"/>
      <c r="U369" s="16"/>
    </row>
    <row r="370" spans="2:21" customFormat="1" x14ac:dyDescent="0.35">
      <c r="B370" s="27"/>
      <c r="C370" s="19"/>
      <c r="D370" s="19"/>
      <c r="E370" s="19"/>
      <c r="F370" s="15"/>
      <c r="G370" s="15"/>
      <c r="H370" s="15"/>
      <c r="I370" s="15"/>
      <c r="J370" s="13"/>
      <c r="K370" s="13"/>
      <c r="L370" s="13"/>
      <c r="M370" s="13"/>
      <c r="N370" s="14"/>
      <c r="O370" s="14"/>
      <c r="P370" s="14"/>
      <c r="Q370" s="14"/>
      <c r="R370" s="16"/>
      <c r="S370" s="16"/>
      <c r="T370" s="16"/>
      <c r="U370" s="16"/>
    </row>
    <row r="371" spans="2:21" customFormat="1" x14ac:dyDescent="0.35">
      <c r="B371" s="27"/>
      <c r="C371" s="19"/>
      <c r="D371" s="19"/>
      <c r="E371" s="19"/>
      <c r="F371" s="15"/>
      <c r="G371" s="15"/>
      <c r="H371" s="15"/>
      <c r="I371" s="15"/>
      <c r="J371" s="13"/>
      <c r="K371" s="13"/>
      <c r="L371" s="13"/>
      <c r="M371" s="13"/>
      <c r="N371" s="14"/>
      <c r="O371" s="14"/>
      <c r="P371" s="14"/>
      <c r="Q371" s="14"/>
      <c r="R371" s="16"/>
      <c r="S371" s="16"/>
      <c r="T371" s="16"/>
      <c r="U371" s="16"/>
    </row>
    <row r="372" spans="2:21" customFormat="1" x14ac:dyDescent="0.35">
      <c r="B372" s="27"/>
      <c r="C372" s="19"/>
      <c r="D372" s="19"/>
      <c r="E372" s="19"/>
      <c r="F372" s="15"/>
      <c r="G372" s="15"/>
      <c r="H372" s="15"/>
      <c r="I372" s="15"/>
      <c r="J372" s="13"/>
      <c r="K372" s="13"/>
      <c r="L372" s="13"/>
      <c r="M372" s="13"/>
      <c r="N372" s="14"/>
      <c r="O372" s="14"/>
      <c r="P372" s="14"/>
      <c r="Q372" s="14"/>
      <c r="R372" s="16"/>
      <c r="S372" s="16"/>
      <c r="T372" s="16"/>
      <c r="U372" s="16"/>
    </row>
    <row r="373" spans="2:21" customFormat="1" x14ac:dyDescent="0.35">
      <c r="B373" s="27"/>
      <c r="C373" s="19"/>
      <c r="D373" s="19"/>
      <c r="E373" s="19"/>
      <c r="F373" s="15"/>
      <c r="G373" s="15"/>
      <c r="H373" s="15"/>
      <c r="I373" s="15"/>
      <c r="J373" s="13"/>
      <c r="K373" s="13"/>
      <c r="L373" s="13"/>
      <c r="M373" s="13"/>
      <c r="N373" s="14"/>
      <c r="O373" s="14"/>
      <c r="P373" s="14"/>
      <c r="Q373" s="14"/>
      <c r="R373" s="16"/>
      <c r="S373" s="16"/>
      <c r="T373" s="16"/>
      <c r="U373" s="16"/>
    </row>
    <row r="374" spans="2:21" customFormat="1" x14ac:dyDescent="0.35">
      <c r="B374" s="27"/>
      <c r="C374" s="19"/>
      <c r="D374" s="19"/>
      <c r="E374" s="19"/>
      <c r="F374" s="15"/>
      <c r="G374" s="15"/>
      <c r="H374" s="15"/>
      <c r="I374" s="15"/>
      <c r="J374" s="13"/>
      <c r="K374" s="13"/>
      <c r="L374" s="13"/>
      <c r="M374" s="13"/>
      <c r="N374" s="14"/>
      <c r="O374" s="14"/>
      <c r="P374" s="14"/>
      <c r="Q374" s="14"/>
      <c r="R374" s="16"/>
      <c r="S374" s="16"/>
      <c r="T374" s="16"/>
      <c r="U374" s="16"/>
    </row>
    <row r="375" spans="2:21" customFormat="1" x14ac:dyDescent="0.35">
      <c r="B375" s="27"/>
      <c r="C375" s="19"/>
      <c r="D375" s="19"/>
      <c r="E375" s="19"/>
      <c r="F375" s="15"/>
      <c r="G375" s="15"/>
      <c r="H375" s="15"/>
      <c r="I375" s="15"/>
      <c r="J375" s="13"/>
      <c r="K375" s="13"/>
      <c r="L375" s="13"/>
      <c r="M375" s="13"/>
      <c r="N375" s="14"/>
      <c r="O375" s="14"/>
      <c r="P375" s="14"/>
      <c r="Q375" s="14"/>
      <c r="R375" s="16"/>
      <c r="S375" s="16"/>
      <c r="T375" s="16"/>
      <c r="U375" s="16"/>
    </row>
    <row r="376" spans="2:21" customFormat="1" x14ac:dyDescent="0.35">
      <c r="B376" s="27"/>
      <c r="C376" s="19"/>
      <c r="D376" s="19"/>
      <c r="E376" s="19"/>
      <c r="F376" s="15"/>
      <c r="G376" s="15"/>
      <c r="H376" s="15"/>
      <c r="I376" s="15"/>
      <c r="J376" s="13"/>
      <c r="K376" s="13"/>
      <c r="L376" s="13"/>
      <c r="M376" s="13"/>
      <c r="N376" s="14"/>
      <c r="O376" s="14"/>
      <c r="P376" s="14"/>
      <c r="Q376" s="14"/>
      <c r="R376" s="16"/>
      <c r="S376" s="16"/>
      <c r="T376" s="16"/>
      <c r="U376" s="16"/>
    </row>
    <row r="377" spans="2:21" customFormat="1" x14ac:dyDescent="0.35">
      <c r="B377" s="27"/>
      <c r="C377" s="19"/>
      <c r="D377" s="19"/>
      <c r="E377" s="19"/>
      <c r="F377" s="15"/>
      <c r="G377" s="15"/>
      <c r="H377" s="15"/>
      <c r="I377" s="15"/>
      <c r="J377" s="13"/>
      <c r="K377" s="13"/>
      <c r="L377" s="13"/>
      <c r="M377" s="13"/>
      <c r="N377" s="14"/>
      <c r="O377" s="14"/>
      <c r="P377" s="14"/>
      <c r="Q377" s="14"/>
      <c r="R377" s="16"/>
      <c r="S377" s="16"/>
      <c r="T377" s="16"/>
      <c r="U377" s="16"/>
    </row>
    <row r="378" spans="2:21" customFormat="1" x14ac:dyDescent="0.35">
      <c r="B378" s="27"/>
      <c r="C378" s="19"/>
      <c r="D378" s="19"/>
      <c r="E378" s="19"/>
      <c r="F378" s="15"/>
      <c r="G378" s="15"/>
      <c r="H378" s="15"/>
      <c r="I378" s="15"/>
      <c r="J378" s="13"/>
      <c r="K378" s="13"/>
      <c r="L378" s="13"/>
      <c r="M378" s="13"/>
      <c r="N378" s="14"/>
      <c r="O378" s="14"/>
      <c r="P378" s="14"/>
      <c r="Q378" s="14"/>
      <c r="R378" s="16"/>
      <c r="S378" s="16"/>
      <c r="T378" s="16"/>
      <c r="U378" s="16"/>
    </row>
    <row r="379" spans="2:21" customFormat="1" x14ac:dyDescent="0.35">
      <c r="B379" s="27"/>
      <c r="C379" s="19"/>
      <c r="D379" s="19"/>
      <c r="E379" s="19"/>
      <c r="F379" s="15"/>
      <c r="G379" s="15"/>
      <c r="H379" s="15"/>
      <c r="I379" s="15"/>
      <c r="J379" s="13"/>
      <c r="K379" s="13"/>
      <c r="L379" s="13"/>
      <c r="M379" s="13"/>
      <c r="N379" s="14"/>
      <c r="O379" s="14"/>
      <c r="P379" s="14"/>
      <c r="Q379" s="14"/>
      <c r="R379" s="16"/>
      <c r="S379" s="16"/>
      <c r="T379" s="16"/>
      <c r="U379" s="16"/>
    </row>
    <row r="380" spans="2:21" customFormat="1" x14ac:dyDescent="0.35">
      <c r="B380" s="27"/>
      <c r="C380" s="19"/>
      <c r="D380" s="19"/>
      <c r="E380" s="19"/>
      <c r="F380" s="15"/>
      <c r="G380" s="15"/>
      <c r="H380" s="15"/>
      <c r="I380" s="15"/>
      <c r="J380" s="13"/>
      <c r="K380" s="13"/>
      <c r="L380" s="13"/>
      <c r="M380" s="13"/>
      <c r="N380" s="14"/>
      <c r="O380" s="14"/>
      <c r="P380" s="14"/>
      <c r="Q380" s="14"/>
      <c r="R380" s="16"/>
      <c r="S380" s="16"/>
      <c r="T380" s="16"/>
      <c r="U380" s="16"/>
    </row>
    <row r="381" spans="2:21" customFormat="1" x14ac:dyDescent="0.35">
      <c r="B381" s="27"/>
      <c r="C381" s="19"/>
      <c r="D381" s="19"/>
      <c r="E381" s="19"/>
      <c r="F381" s="15"/>
      <c r="G381" s="15"/>
      <c r="H381" s="15"/>
      <c r="I381" s="15"/>
      <c r="J381" s="13"/>
      <c r="K381" s="13"/>
      <c r="L381" s="13"/>
      <c r="M381" s="13"/>
      <c r="N381" s="14"/>
      <c r="O381" s="14"/>
      <c r="P381" s="14"/>
      <c r="Q381" s="14"/>
      <c r="R381" s="16"/>
      <c r="S381" s="16"/>
      <c r="T381" s="16"/>
      <c r="U381" s="16"/>
    </row>
    <row r="382" spans="2:21" customFormat="1" x14ac:dyDescent="0.35">
      <c r="B382" s="27"/>
      <c r="C382" s="19"/>
      <c r="D382" s="19"/>
      <c r="E382" s="19"/>
      <c r="F382" s="15"/>
      <c r="G382" s="15"/>
      <c r="H382" s="15"/>
      <c r="I382" s="15"/>
      <c r="J382" s="13"/>
      <c r="K382" s="13"/>
      <c r="L382" s="13"/>
      <c r="M382" s="13"/>
      <c r="N382" s="14"/>
      <c r="O382" s="14"/>
      <c r="P382" s="14"/>
      <c r="Q382" s="14"/>
      <c r="R382" s="16"/>
      <c r="S382" s="16"/>
      <c r="T382" s="16"/>
      <c r="U382" s="16"/>
    </row>
    <row r="383" spans="2:21" customFormat="1" x14ac:dyDescent="0.35">
      <c r="B383" s="27"/>
      <c r="C383" s="19"/>
      <c r="D383" s="19"/>
      <c r="E383" s="19"/>
      <c r="F383" s="15"/>
      <c r="G383" s="15"/>
      <c r="H383" s="15"/>
      <c r="I383" s="15"/>
      <c r="J383" s="13"/>
      <c r="K383" s="13"/>
      <c r="L383" s="13"/>
      <c r="M383" s="13"/>
      <c r="N383" s="14"/>
      <c r="O383" s="14"/>
      <c r="P383" s="14"/>
      <c r="Q383" s="14"/>
      <c r="R383" s="16"/>
      <c r="S383" s="16"/>
      <c r="T383" s="16"/>
      <c r="U383" s="16"/>
    </row>
    <row r="384" spans="2:21" customFormat="1" x14ac:dyDescent="0.35">
      <c r="B384" s="27"/>
      <c r="C384" s="19"/>
      <c r="D384" s="19"/>
      <c r="E384" s="19"/>
      <c r="F384" s="15"/>
      <c r="G384" s="15"/>
      <c r="H384" s="15"/>
      <c r="I384" s="15"/>
      <c r="J384" s="13"/>
      <c r="K384" s="13"/>
      <c r="L384" s="13"/>
      <c r="M384" s="13"/>
      <c r="N384" s="14"/>
      <c r="O384" s="14"/>
      <c r="P384" s="14"/>
      <c r="Q384" s="14"/>
      <c r="R384" s="16"/>
      <c r="S384" s="16"/>
      <c r="T384" s="16"/>
      <c r="U384" s="16"/>
    </row>
    <row r="385" spans="2:21" customFormat="1" x14ac:dyDescent="0.35">
      <c r="B385" s="27"/>
      <c r="C385" s="19"/>
      <c r="D385" s="19"/>
      <c r="E385" s="19"/>
      <c r="F385" s="15"/>
      <c r="G385" s="15"/>
      <c r="H385" s="15"/>
      <c r="I385" s="15"/>
      <c r="J385" s="13"/>
      <c r="K385" s="13"/>
      <c r="L385" s="13"/>
      <c r="M385" s="13"/>
      <c r="N385" s="14"/>
      <c r="O385" s="14"/>
      <c r="P385" s="14"/>
      <c r="Q385" s="14"/>
      <c r="R385" s="16"/>
      <c r="S385" s="16"/>
      <c r="T385" s="16"/>
      <c r="U385" s="16"/>
    </row>
    <row r="386" spans="2:21" customFormat="1" x14ac:dyDescent="0.35">
      <c r="B386" s="27"/>
      <c r="C386" s="19"/>
      <c r="D386" s="19"/>
      <c r="E386" s="19"/>
      <c r="F386" s="15"/>
      <c r="G386" s="15"/>
      <c r="H386" s="15"/>
      <c r="I386" s="15"/>
      <c r="J386" s="13"/>
      <c r="K386" s="13"/>
      <c r="L386" s="13"/>
      <c r="M386" s="13"/>
      <c r="N386" s="14"/>
      <c r="O386" s="14"/>
      <c r="P386" s="14"/>
      <c r="Q386" s="14"/>
      <c r="R386" s="16"/>
      <c r="S386" s="16"/>
      <c r="T386" s="16"/>
      <c r="U386" s="16"/>
    </row>
    <row r="387" spans="2:21" customFormat="1" x14ac:dyDescent="0.35">
      <c r="B387" s="27"/>
      <c r="C387" s="19"/>
      <c r="D387" s="19"/>
      <c r="E387" s="19"/>
      <c r="F387" s="15"/>
      <c r="G387" s="15"/>
      <c r="H387" s="15"/>
      <c r="I387" s="15"/>
      <c r="J387" s="13"/>
      <c r="K387" s="13"/>
      <c r="L387" s="13"/>
      <c r="M387" s="13"/>
      <c r="N387" s="14"/>
      <c r="O387" s="14"/>
      <c r="P387" s="14"/>
      <c r="Q387" s="14"/>
      <c r="R387" s="16"/>
      <c r="S387" s="16"/>
      <c r="T387" s="16"/>
      <c r="U387" s="16"/>
    </row>
    <row r="388" spans="2:21" customFormat="1" x14ac:dyDescent="0.35">
      <c r="B388" s="27"/>
      <c r="C388" s="19"/>
      <c r="D388" s="19"/>
      <c r="E388" s="19"/>
      <c r="F388" s="15"/>
      <c r="G388" s="15"/>
      <c r="H388" s="15"/>
      <c r="I388" s="15"/>
      <c r="J388" s="13"/>
      <c r="K388" s="13"/>
      <c r="L388" s="13"/>
      <c r="M388" s="13"/>
      <c r="N388" s="14"/>
      <c r="O388" s="14"/>
      <c r="P388" s="14"/>
      <c r="Q388" s="14"/>
      <c r="R388" s="16"/>
      <c r="S388" s="16"/>
      <c r="T388" s="16"/>
      <c r="U388" s="16"/>
    </row>
    <row r="389" spans="2:21" customFormat="1" x14ac:dyDescent="0.35">
      <c r="B389" s="27"/>
      <c r="C389" s="19"/>
      <c r="D389" s="19"/>
      <c r="E389" s="19"/>
      <c r="F389" s="15"/>
      <c r="G389" s="15"/>
      <c r="H389" s="15"/>
      <c r="I389" s="15"/>
      <c r="J389" s="13"/>
      <c r="K389" s="13"/>
      <c r="L389" s="13"/>
      <c r="M389" s="13"/>
      <c r="N389" s="14"/>
      <c r="O389" s="14"/>
      <c r="P389" s="14"/>
      <c r="Q389" s="14"/>
      <c r="R389" s="16"/>
      <c r="S389" s="16"/>
      <c r="T389" s="16"/>
      <c r="U389" s="16"/>
    </row>
    <row r="390" spans="2:21" customFormat="1" x14ac:dyDescent="0.35">
      <c r="B390" s="27"/>
      <c r="C390" s="19"/>
      <c r="D390" s="19"/>
      <c r="E390" s="19"/>
      <c r="F390" s="15"/>
      <c r="G390" s="15"/>
      <c r="H390" s="15"/>
      <c r="I390" s="15"/>
      <c r="J390" s="13"/>
      <c r="K390" s="13"/>
      <c r="L390" s="13"/>
      <c r="M390" s="13"/>
      <c r="N390" s="14"/>
      <c r="O390" s="14"/>
      <c r="P390" s="14"/>
      <c r="Q390" s="14"/>
      <c r="R390" s="16"/>
      <c r="S390" s="16"/>
      <c r="T390" s="16"/>
      <c r="U390" s="16"/>
    </row>
    <row r="391" spans="2:21" customFormat="1" x14ac:dyDescent="0.35">
      <c r="B391" s="27"/>
      <c r="C391" s="19"/>
      <c r="D391" s="19"/>
      <c r="E391" s="19"/>
      <c r="F391" s="15"/>
      <c r="G391" s="15"/>
      <c r="H391" s="15"/>
      <c r="I391" s="15"/>
      <c r="J391" s="13"/>
      <c r="K391" s="13"/>
      <c r="L391" s="13"/>
      <c r="M391" s="13"/>
      <c r="N391" s="14"/>
      <c r="O391" s="14"/>
      <c r="P391" s="14"/>
      <c r="Q391" s="14"/>
      <c r="R391" s="16"/>
      <c r="S391" s="16"/>
      <c r="T391" s="16"/>
      <c r="U391" s="16"/>
    </row>
    <row r="392" spans="2:21" customFormat="1" x14ac:dyDescent="0.35">
      <c r="B392" s="27"/>
      <c r="C392" s="19"/>
      <c r="D392" s="19"/>
      <c r="E392" s="19"/>
      <c r="F392" s="15"/>
      <c r="G392" s="15"/>
      <c r="H392" s="15"/>
      <c r="I392" s="15"/>
      <c r="J392" s="13"/>
      <c r="K392" s="13"/>
      <c r="L392" s="13"/>
      <c r="M392" s="13"/>
      <c r="N392" s="14"/>
      <c r="O392" s="14"/>
      <c r="P392" s="14"/>
      <c r="Q392" s="14"/>
      <c r="R392" s="16"/>
      <c r="S392" s="16"/>
      <c r="T392" s="16"/>
      <c r="U392" s="16"/>
    </row>
    <row r="393" spans="2:21" customFormat="1" x14ac:dyDescent="0.35">
      <c r="B393" s="27"/>
      <c r="C393" s="19"/>
      <c r="D393" s="19"/>
      <c r="E393" s="19"/>
      <c r="F393" s="15"/>
      <c r="G393" s="15"/>
      <c r="H393" s="15"/>
      <c r="I393" s="15"/>
      <c r="J393" s="13"/>
      <c r="K393" s="13"/>
      <c r="L393" s="13"/>
      <c r="M393" s="13"/>
      <c r="N393" s="14"/>
      <c r="O393" s="14"/>
      <c r="P393" s="14"/>
      <c r="Q393" s="14"/>
      <c r="R393" s="16"/>
      <c r="S393" s="16"/>
      <c r="T393" s="16"/>
      <c r="U393" s="16"/>
    </row>
    <row r="394" spans="2:21" customFormat="1" x14ac:dyDescent="0.35">
      <c r="B394" s="27"/>
      <c r="C394" s="19"/>
      <c r="D394" s="19"/>
      <c r="E394" s="19"/>
      <c r="F394" s="15"/>
      <c r="G394" s="15"/>
      <c r="H394" s="15"/>
      <c r="I394" s="15"/>
      <c r="J394" s="13"/>
      <c r="K394" s="13"/>
      <c r="L394" s="13"/>
      <c r="M394" s="13"/>
      <c r="N394" s="14"/>
      <c r="O394" s="14"/>
      <c r="P394" s="14"/>
      <c r="Q394" s="14"/>
      <c r="R394" s="16"/>
      <c r="S394" s="16"/>
      <c r="T394" s="16"/>
      <c r="U394" s="16"/>
    </row>
    <row r="395" spans="2:21" customFormat="1" x14ac:dyDescent="0.35">
      <c r="B395" s="27"/>
      <c r="C395" s="19"/>
      <c r="D395" s="19"/>
      <c r="E395" s="19"/>
      <c r="F395" s="15"/>
      <c r="G395" s="15"/>
      <c r="H395" s="15"/>
      <c r="I395" s="15"/>
      <c r="J395" s="13"/>
      <c r="K395" s="13"/>
      <c r="L395" s="13"/>
      <c r="M395" s="13"/>
      <c r="N395" s="14"/>
      <c r="O395" s="14"/>
      <c r="P395" s="14"/>
      <c r="Q395" s="14"/>
      <c r="R395" s="16"/>
      <c r="S395" s="16"/>
      <c r="T395" s="16"/>
      <c r="U395" s="16"/>
    </row>
    <row r="396" spans="2:21" customFormat="1" x14ac:dyDescent="0.35">
      <c r="B396" s="27"/>
      <c r="C396" s="19"/>
      <c r="D396" s="19"/>
      <c r="E396" s="19"/>
      <c r="F396" s="15"/>
      <c r="G396" s="15"/>
      <c r="H396" s="15"/>
      <c r="I396" s="15"/>
      <c r="J396" s="13"/>
      <c r="K396" s="13"/>
      <c r="L396" s="13"/>
      <c r="M396" s="13"/>
      <c r="N396" s="14"/>
      <c r="O396" s="14"/>
      <c r="P396" s="14"/>
      <c r="Q396" s="14"/>
      <c r="R396" s="16"/>
      <c r="S396" s="16"/>
      <c r="T396" s="16"/>
      <c r="U396" s="16"/>
    </row>
    <row r="397" spans="2:21" customFormat="1" x14ac:dyDescent="0.35">
      <c r="B397" s="27"/>
      <c r="C397" s="19"/>
      <c r="D397" s="19"/>
      <c r="E397" s="19"/>
      <c r="F397" s="15"/>
      <c r="G397" s="15"/>
      <c r="H397" s="15"/>
      <c r="I397" s="15"/>
      <c r="J397" s="13"/>
      <c r="K397" s="13"/>
      <c r="L397" s="13"/>
      <c r="M397" s="13"/>
      <c r="N397" s="14"/>
      <c r="O397" s="14"/>
      <c r="P397" s="14"/>
      <c r="Q397" s="14"/>
      <c r="R397" s="16"/>
      <c r="S397" s="16"/>
      <c r="T397" s="16"/>
      <c r="U397" s="16"/>
    </row>
    <row r="398" spans="2:21" customFormat="1" x14ac:dyDescent="0.35">
      <c r="B398" s="27"/>
      <c r="C398" s="19"/>
      <c r="D398" s="19"/>
      <c r="E398" s="19"/>
      <c r="F398" s="15"/>
      <c r="G398" s="15"/>
      <c r="H398" s="15"/>
      <c r="I398" s="15"/>
      <c r="J398" s="13"/>
      <c r="K398" s="13"/>
      <c r="L398" s="13"/>
      <c r="M398" s="13"/>
      <c r="N398" s="14"/>
      <c r="O398" s="14"/>
      <c r="P398" s="14"/>
      <c r="Q398" s="14"/>
      <c r="R398" s="16"/>
      <c r="S398" s="16"/>
      <c r="T398" s="16"/>
      <c r="U398" s="16"/>
    </row>
    <row r="399" spans="2:21" customFormat="1" x14ac:dyDescent="0.35">
      <c r="B399" s="27"/>
      <c r="C399" s="19"/>
      <c r="D399" s="19"/>
      <c r="E399" s="19"/>
      <c r="F399" s="15"/>
      <c r="G399" s="15"/>
      <c r="H399" s="15"/>
      <c r="I399" s="15"/>
      <c r="J399" s="13"/>
      <c r="K399" s="13"/>
      <c r="L399" s="13"/>
      <c r="M399" s="13"/>
      <c r="N399" s="14"/>
      <c r="O399" s="14"/>
      <c r="P399" s="14"/>
      <c r="Q399" s="14"/>
      <c r="R399" s="16"/>
      <c r="S399" s="16"/>
      <c r="T399" s="16"/>
      <c r="U399" s="16"/>
    </row>
    <row r="400" spans="2:21" customFormat="1" x14ac:dyDescent="0.35">
      <c r="B400" s="27"/>
      <c r="C400" s="19"/>
      <c r="D400" s="19"/>
      <c r="E400" s="19"/>
      <c r="F400" s="15"/>
      <c r="G400" s="15"/>
      <c r="H400" s="15"/>
      <c r="I400" s="15"/>
      <c r="J400" s="13"/>
      <c r="K400" s="13"/>
      <c r="L400" s="13"/>
      <c r="M400" s="13"/>
      <c r="N400" s="14"/>
      <c r="O400" s="14"/>
      <c r="P400" s="14"/>
      <c r="Q400" s="14"/>
      <c r="R400" s="16"/>
      <c r="S400" s="16"/>
      <c r="T400" s="16"/>
      <c r="U400" s="16"/>
    </row>
    <row r="401" spans="2:21" customFormat="1" x14ac:dyDescent="0.35">
      <c r="B401" s="27"/>
      <c r="C401" s="19"/>
      <c r="D401" s="19"/>
      <c r="E401" s="19"/>
      <c r="F401" s="15"/>
      <c r="G401" s="15"/>
      <c r="H401" s="15"/>
      <c r="I401" s="15"/>
      <c r="J401" s="13"/>
      <c r="K401" s="13"/>
      <c r="L401" s="13"/>
      <c r="M401" s="13"/>
      <c r="N401" s="14"/>
      <c r="O401" s="14"/>
      <c r="P401" s="14"/>
      <c r="Q401" s="14"/>
      <c r="R401" s="16"/>
      <c r="S401" s="16"/>
      <c r="T401" s="16"/>
      <c r="U401" s="16"/>
    </row>
    <row r="402" spans="2:21" customFormat="1" x14ac:dyDescent="0.35">
      <c r="B402" s="27"/>
      <c r="C402" s="19"/>
      <c r="D402" s="19"/>
      <c r="E402" s="19"/>
      <c r="F402" s="15"/>
      <c r="G402" s="15"/>
      <c r="H402" s="15"/>
      <c r="I402" s="15"/>
      <c r="J402" s="13"/>
      <c r="K402" s="13"/>
      <c r="L402" s="13"/>
      <c r="M402" s="13"/>
      <c r="N402" s="14"/>
      <c r="O402" s="14"/>
      <c r="P402" s="14"/>
      <c r="Q402" s="14"/>
      <c r="R402" s="16"/>
      <c r="S402" s="16"/>
      <c r="T402" s="16"/>
      <c r="U402" s="16"/>
    </row>
    <row r="403" spans="2:21" customFormat="1" x14ac:dyDescent="0.35">
      <c r="B403" s="27"/>
      <c r="C403" s="19"/>
      <c r="D403" s="19"/>
      <c r="E403" s="19"/>
      <c r="F403" s="15"/>
      <c r="G403" s="15"/>
      <c r="H403" s="15"/>
      <c r="I403" s="15"/>
      <c r="J403" s="13"/>
      <c r="K403" s="13"/>
      <c r="L403" s="13"/>
      <c r="M403" s="13"/>
      <c r="N403" s="14"/>
      <c r="O403" s="14"/>
      <c r="P403" s="14"/>
      <c r="Q403" s="14"/>
      <c r="R403" s="16"/>
      <c r="S403" s="16"/>
      <c r="T403" s="16"/>
      <c r="U403" s="16"/>
    </row>
    <row r="404" spans="2:21" customFormat="1" x14ac:dyDescent="0.35">
      <c r="B404" s="27"/>
      <c r="C404" s="19"/>
      <c r="D404" s="19"/>
      <c r="E404" s="19"/>
      <c r="F404" s="15"/>
      <c r="G404" s="15"/>
      <c r="H404" s="15"/>
      <c r="I404" s="15"/>
      <c r="J404" s="13"/>
      <c r="K404" s="13"/>
      <c r="L404" s="13"/>
      <c r="M404" s="13"/>
      <c r="N404" s="14"/>
      <c r="O404" s="14"/>
      <c r="P404" s="14"/>
      <c r="Q404" s="14"/>
      <c r="R404" s="16"/>
      <c r="S404" s="16"/>
      <c r="T404" s="16"/>
      <c r="U404" s="16"/>
    </row>
    <row r="405" spans="2:21" customFormat="1" x14ac:dyDescent="0.35">
      <c r="B405" s="27"/>
      <c r="C405" s="19"/>
      <c r="D405" s="19"/>
      <c r="E405" s="19"/>
      <c r="F405" s="15"/>
      <c r="G405" s="15"/>
      <c r="H405" s="15"/>
      <c r="I405" s="15"/>
      <c r="J405" s="13"/>
      <c r="K405" s="13"/>
      <c r="L405" s="13"/>
      <c r="M405" s="13"/>
      <c r="N405" s="14"/>
      <c r="O405" s="14"/>
      <c r="P405" s="14"/>
      <c r="Q405" s="14"/>
      <c r="R405" s="16"/>
      <c r="S405" s="16"/>
      <c r="T405" s="16"/>
      <c r="U405" s="16"/>
    </row>
    <row r="406" spans="2:21" customFormat="1" x14ac:dyDescent="0.35">
      <c r="B406" s="27"/>
      <c r="C406" s="19"/>
      <c r="D406" s="19"/>
      <c r="E406" s="19"/>
      <c r="F406" s="15"/>
      <c r="G406" s="15"/>
      <c r="H406" s="15"/>
      <c r="I406" s="15"/>
      <c r="J406" s="13"/>
      <c r="K406" s="13"/>
      <c r="L406" s="13"/>
      <c r="M406" s="13"/>
      <c r="N406" s="14"/>
      <c r="O406" s="14"/>
      <c r="P406" s="14"/>
      <c r="Q406" s="14"/>
      <c r="R406" s="16"/>
      <c r="S406" s="16"/>
      <c r="T406" s="16"/>
      <c r="U406" s="16"/>
    </row>
    <row r="407" spans="2:21" customFormat="1" x14ac:dyDescent="0.35">
      <c r="B407" s="27"/>
      <c r="C407" s="19"/>
      <c r="D407" s="19"/>
      <c r="E407" s="19"/>
      <c r="F407" s="15"/>
      <c r="G407" s="15"/>
      <c r="H407" s="15"/>
      <c r="I407" s="15"/>
      <c r="J407" s="13"/>
      <c r="K407" s="13"/>
      <c r="L407" s="13"/>
      <c r="M407" s="13"/>
      <c r="N407" s="14"/>
      <c r="O407" s="14"/>
      <c r="P407" s="14"/>
      <c r="Q407" s="14"/>
      <c r="R407" s="16"/>
      <c r="S407" s="16"/>
      <c r="T407" s="16"/>
      <c r="U407" s="16"/>
    </row>
    <row r="408" spans="2:21" customFormat="1" x14ac:dyDescent="0.35">
      <c r="B408" s="27"/>
      <c r="C408" s="19"/>
      <c r="D408" s="19"/>
      <c r="E408" s="19"/>
      <c r="F408" s="15"/>
      <c r="G408" s="15"/>
      <c r="H408" s="15"/>
      <c r="I408" s="15"/>
      <c r="J408" s="13"/>
      <c r="K408" s="13"/>
      <c r="L408" s="13"/>
      <c r="M408" s="13"/>
      <c r="N408" s="14"/>
      <c r="O408" s="14"/>
      <c r="P408" s="14"/>
      <c r="Q408" s="14"/>
      <c r="R408" s="16"/>
      <c r="S408" s="16"/>
      <c r="T408" s="16"/>
      <c r="U408" s="16"/>
    </row>
    <row r="409" spans="2:21" customFormat="1" x14ac:dyDescent="0.35">
      <c r="B409" s="27"/>
      <c r="C409" s="19"/>
      <c r="D409" s="19"/>
      <c r="E409" s="19"/>
      <c r="F409" s="15"/>
      <c r="G409" s="15"/>
      <c r="H409" s="15"/>
      <c r="I409" s="15"/>
      <c r="J409" s="13"/>
      <c r="K409" s="13"/>
      <c r="L409" s="13"/>
      <c r="M409" s="13"/>
      <c r="N409" s="14"/>
      <c r="O409" s="14"/>
      <c r="P409" s="14"/>
      <c r="Q409" s="14"/>
      <c r="R409" s="16"/>
      <c r="S409" s="16"/>
      <c r="T409" s="16"/>
      <c r="U409" s="16"/>
    </row>
    <row r="410" spans="2:21" customFormat="1" x14ac:dyDescent="0.35">
      <c r="B410" s="27"/>
      <c r="C410" s="19"/>
      <c r="D410" s="19"/>
      <c r="E410" s="19"/>
      <c r="F410" s="15"/>
      <c r="G410" s="15"/>
      <c r="H410" s="15"/>
      <c r="I410" s="15"/>
      <c r="J410" s="13"/>
      <c r="K410" s="13"/>
      <c r="L410" s="13"/>
      <c r="M410" s="13"/>
      <c r="N410" s="14"/>
      <c r="O410" s="14"/>
      <c r="P410" s="14"/>
      <c r="Q410" s="14"/>
      <c r="R410" s="16"/>
      <c r="S410" s="16"/>
      <c r="T410" s="16"/>
      <c r="U410" s="16"/>
    </row>
    <row r="411" spans="2:21" customFormat="1" x14ac:dyDescent="0.35">
      <c r="B411" s="27"/>
      <c r="C411" s="19"/>
      <c r="D411" s="19"/>
      <c r="E411" s="19"/>
      <c r="F411" s="15"/>
      <c r="G411" s="15"/>
      <c r="H411" s="15"/>
      <c r="I411" s="15"/>
      <c r="J411" s="13"/>
      <c r="K411" s="13"/>
      <c r="L411" s="13"/>
      <c r="M411" s="13"/>
      <c r="N411" s="14"/>
      <c r="O411" s="14"/>
      <c r="P411" s="14"/>
      <c r="Q411" s="14"/>
      <c r="R411" s="16"/>
      <c r="S411" s="16"/>
      <c r="T411" s="16"/>
      <c r="U411" s="16"/>
    </row>
    <row r="412" spans="2:21" customFormat="1" x14ac:dyDescent="0.35">
      <c r="B412" s="27"/>
      <c r="C412" s="19"/>
      <c r="D412" s="19"/>
      <c r="E412" s="19"/>
      <c r="F412" s="15"/>
      <c r="G412" s="15"/>
      <c r="H412" s="15"/>
      <c r="I412" s="15"/>
      <c r="J412" s="13"/>
      <c r="K412" s="13"/>
      <c r="L412" s="13"/>
      <c r="M412" s="13"/>
      <c r="N412" s="14"/>
      <c r="O412" s="14"/>
      <c r="P412" s="14"/>
      <c r="Q412" s="14"/>
      <c r="R412" s="16"/>
      <c r="S412" s="16"/>
      <c r="T412" s="16"/>
      <c r="U412" s="16"/>
    </row>
    <row r="413" spans="2:21" customFormat="1" x14ac:dyDescent="0.35">
      <c r="B413" s="27"/>
      <c r="C413" s="19"/>
      <c r="D413" s="19"/>
      <c r="E413" s="19"/>
      <c r="F413" s="15"/>
      <c r="G413" s="15"/>
      <c r="H413" s="15"/>
      <c r="I413" s="15"/>
      <c r="J413" s="13"/>
      <c r="K413" s="13"/>
      <c r="L413" s="13"/>
      <c r="M413" s="13"/>
      <c r="N413" s="14"/>
      <c r="O413" s="14"/>
      <c r="P413" s="14"/>
      <c r="Q413" s="14"/>
      <c r="R413" s="16"/>
      <c r="S413" s="16"/>
      <c r="T413" s="16"/>
      <c r="U413" s="16"/>
    </row>
    <row r="414" spans="2:21" customFormat="1" x14ac:dyDescent="0.35">
      <c r="B414" s="27"/>
      <c r="C414" s="19"/>
      <c r="D414" s="19"/>
      <c r="E414" s="19"/>
      <c r="F414" s="15"/>
      <c r="G414" s="15"/>
      <c r="H414" s="15"/>
      <c r="I414" s="15"/>
      <c r="J414" s="13"/>
      <c r="K414" s="13"/>
      <c r="L414" s="13"/>
      <c r="M414" s="13"/>
      <c r="N414" s="14"/>
      <c r="O414" s="14"/>
      <c r="P414" s="14"/>
      <c r="Q414" s="14"/>
      <c r="R414" s="16"/>
      <c r="S414" s="16"/>
      <c r="T414" s="16"/>
      <c r="U414" s="16"/>
    </row>
    <row r="415" spans="2:21" customFormat="1" x14ac:dyDescent="0.35">
      <c r="B415" s="27"/>
      <c r="C415" s="19"/>
      <c r="D415" s="19"/>
      <c r="E415" s="19"/>
      <c r="F415" s="15"/>
      <c r="G415" s="15"/>
      <c r="H415" s="15"/>
      <c r="I415" s="15"/>
      <c r="J415" s="13"/>
      <c r="K415" s="13"/>
      <c r="L415" s="13"/>
      <c r="M415" s="13"/>
      <c r="N415" s="14"/>
      <c r="O415" s="14"/>
      <c r="P415" s="14"/>
      <c r="Q415" s="14"/>
      <c r="R415" s="16"/>
      <c r="S415" s="16"/>
      <c r="T415" s="16"/>
      <c r="U415" s="16"/>
    </row>
    <row r="416" spans="2:21" customFormat="1" x14ac:dyDescent="0.35">
      <c r="B416" s="27"/>
      <c r="C416" s="19"/>
      <c r="D416" s="19"/>
      <c r="E416" s="19"/>
      <c r="F416" s="15"/>
      <c r="G416" s="15"/>
      <c r="H416" s="15"/>
      <c r="I416" s="15"/>
      <c r="J416" s="13"/>
      <c r="K416" s="13"/>
      <c r="L416" s="13"/>
      <c r="M416" s="13"/>
      <c r="N416" s="14"/>
      <c r="O416" s="14"/>
      <c r="P416" s="14"/>
      <c r="Q416" s="14"/>
      <c r="R416" s="16"/>
      <c r="S416" s="16"/>
      <c r="T416" s="16"/>
      <c r="U416" s="16"/>
    </row>
    <row r="417" spans="2:21" customFormat="1" x14ac:dyDescent="0.35">
      <c r="B417" s="27"/>
      <c r="C417" s="19"/>
      <c r="D417" s="19"/>
      <c r="E417" s="19"/>
      <c r="F417" s="15"/>
      <c r="G417" s="15"/>
      <c r="H417" s="15"/>
      <c r="I417" s="15"/>
      <c r="J417" s="13"/>
      <c r="K417" s="13"/>
      <c r="L417" s="13"/>
      <c r="M417" s="13"/>
      <c r="N417" s="14"/>
      <c r="O417" s="14"/>
      <c r="P417" s="14"/>
      <c r="Q417" s="14"/>
      <c r="R417" s="16"/>
      <c r="S417" s="16"/>
      <c r="T417" s="16"/>
      <c r="U417" s="16"/>
    </row>
    <row r="418" spans="2:21" customFormat="1" x14ac:dyDescent="0.35">
      <c r="B418" s="27"/>
      <c r="C418" s="19"/>
      <c r="D418" s="19"/>
      <c r="E418" s="19"/>
      <c r="F418" s="15"/>
      <c r="G418" s="15"/>
      <c r="H418" s="15"/>
      <c r="I418" s="15"/>
      <c r="J418" s="13"/>
      <c r="K418" s="13"/>
      <c r="L418" s="13"/>
      <c r="M418" s="13"/>
      <c r="N418" s="14"/>
      <c r="O418" s="14"/>
      <c r="P418" s="14"/>
      <c r="Q418" s="14"/>
      <c r="R418" s="16"/>
      <c r="S418" s="16"/>
      <c r="T418" s="16"/>
      <c r="U418" s="16"/>
    </row>
    <row r="419" spans="2:21" customFormat="1" x14ac:dyDescent="0.35">
      <c r="B419" s="27"/>
      <c r="C419" s="19"/>
      <c r="D419" s="19"/>
      <c r="E419" s="19"/>
      <c r="F419" s="15"/>
      <c r="G419" s="15"/>
      <c r="H419" s="15"/>
      <c r="I419" s="15"/>
      <c r="J419" s="13"/>
      <c r="K419" s="13"/>
      <c r="L419" s="13"/>
      <c r="M419" s="13"/>
      <c r="N419" s="14"/>
      <c r="O419" s="14"/>
      <c r="P419" s="14"/>
      <c r="Q419" s="14"/>
      <c r="R419" s="16"/>
      <c r="S419" s="16"/>
      <c r="T419" s="16"/>
      <c r="U419" s="16"/>
    </row>
    <row r="420" spans="2:21" customFormat="1" x14ac:dyDescent="0.35">
      <c r="B420" s="27"/>
      <c r="C420" s="19"/>
      <c r="D420" s="19"/>
      <c r="E420" s="19"/>
      <c r="F420" s="15"/>
      <c r="G420" s="15"/>
      <c r="H420" s="15"/>
      <c r="I420" s="15"/>
      <c r="J420" s="13"/>
      <c r="K420" s="13"/>
      <c r="L420" s="13"/>
      <c r="M420" s="13"/>
      <c r="N420" s="14"/>
      <c r="O420" s="14"/>
      <c r="P420" s="14"/>
      <c r="Q420" s="14"/>
      <c r="R420" s="16"/>
      <c r="S420" s="16"/>
      <c r="T420" s="16"/>
      <c r="U420" s="16"/>
    </row>
    <row r="421" spans="2:21" customFormat="1" x14ac:dyDescent="0.35">
      <c r="B421" s="27"/>
      <c r="C421" s="19"/>
      <c r="D421" s="19"/>
      <c r="E421" s="19"/>
      <c r="F421" s="15"/>
      <c r="G421" s="15"/>
      <c r="H421" s="15"/>
      <c r="I421" s="15"/>
      <c r="J421" s="13"/>
      <c r="K421" s="13"/>
      <c r="L421" s="13"/>
      <c r="M421" s="13"/>
      <c r="N421" s="14"/>
      <c r="O421" s="14"/>
      <c r="P421" s="14"/>
      <c r="Q421" s="14"/>
      <c r="R421" s="16"/>
      <c r="S421" s="16"/>
      <c r="T421" s="16"/>
      <c r="U421" s="16"/>
    </row>
    <row r="422" spans="2:21" customFormat="1" x14ac:dyDescent="0.35">
      <c r="B422" s="27"/>
      <c r="C422" s="19"/>
      <c r="D422" s="19"/>
      <c r="E422" s="19"/>
      <c r="F422" s="15"/>
      <c r="G422" s="15"/>
      <c r="H422" s="15"/>
      <c r="I422" s="15"/>
      <c r="J422" s="13"/>
      <c r="K422" s="13"/>
      <c r="L422" s="13"/>
      <c r="M422" s="13"/>
      <c r="N422" s="14"/>
      <c r="O422" s="14"/>
      <c r="P422" s="14"/>
      <c r="Q422" s="14"/>
      <c r="R422" s="16"/>
      <c r="S422" s="16"/>
      <c r="T422" s="16"/>
      <c r="U422" s="16"/>
    </row>
    <row r="423" spans="2:21" customFormat="1" x14ac:dyDescent="0.35">
      <c r="B423" s="27"/>
      <c r="C423" s="19"/>
      <c r="D423" s="19"/>
      <c r="E423" s="19"/>
      <c r="F423" s="15"/>
      <c r="G423" s="15"/>
      <c r="H423" s="15"/>
      <c r="I423" s="15"/>
      <c r="J423" s="13"/>
      <c r="K423" s="13"/>
      <c r="L423" s="13"/>
      <c r="M423" s="13"/>
      <c r="N423" s="14"/>
      <c r="O423" s="14"/>
      <c r="P423" s="14"/>
      <c r="Q423" s="14"/>
      <c r="R423" s="16"/>
      <c r="S423" s="16"/>
      <c r="T423" s="16"/>
      <c r="U423" s="16"/>
    </row>
    <row r="424" spans="2:21" customFormat="1" x14ac:dyDescent="0.35">
      <c r="B424" s="27"/>
      <c r="C424" s="19"/>
      <c r="D424" s="19"/>
      <c r="E424" s="19"/>
      <c r="F424" s="15"/>
      <c r="G424" s="15"/>
      <c r="H424" s="15"/>
      <c r="I424" s="15"/>
      <c r="J424" s="13"/>
      <c r="K424" s="13"/>
      <c r="L424" s="13"/>
      <c r="M424" s="13"/>
      <c r="N424" s="14"/>
      <c r="O424" s="14"/>
      <c r="P424" s="14"/>
      <c r="Q424" s="14"/>
      <c r="R424" s="16"/>
      <c r="S424" s="16"/>
      <c r="T424" s="16"/>
      <c r="U424" s="16"/>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C3FCE-E672-4714-9F71-BB1F85390C59}">
  <dimension ref="A1:Y625"/>
  <sheetViews>
    <sheetView topLeftCell="O97" workbookViewId="0">
      <selection activeCell="A80" sqref="A80:XFD80"/>
    </sheetView>
  </sheetViews>
  <sheetFormatPr defaultRowHeight="14.5" x14ac:dyDescent="0.35"/>
  <cols>
    <col min="1" max="1" width="35.36328125" style="19" bestFit="1" customWidth="1"/>
    <col min="2" max="2" width="20.54296875" style="23" bestFit="1" customWidth="1"/>
    <col min="3" max="3" width="13.7265625" style="23" bestFit="1" customWidth="1"/>
    <col min="4" max="4" width="30.6328125" style="23" bestFit="1" customWidth="1"/>
    <col min="5" max="5" width="34.90625" style="24" bestFit="1" customWidth="1"/>
    <col min="6" max="6" width="161.453125" style="24" bestFit="1" customWidth="1"/>
    <col min="7" max="7" width="39.81640625" style="23" bestFit="1" customWidth="1"/>
    <col min="8" max="8" width="21.453125" style="9" bestFit="1" customWidth="1"/>
    <col min="9" max="9" width="26.1796875" style="10" bestFit="1" customWidth="1"/>
    <col min="10" max="10" width="18.08984375" style="9" bestFit="1" customWidth="1"/>
    <col min="11" max="11" width="16.453125" style="10" bestFit="1" customWidth="1"/>
    <col min="12" max="12" width="17" style="6" bestFit="1" customWidth="1"/>
    <col min="13" max="13" width="15" style="5" bestFit="1" customWidth="1"/>
    <col min="14" max="14" width="18.08984375" style="13" bestFit="1" customWidth="1"/>
    <col min="15" max="15" width="16.453125" style="13" bestFit="1" customWidth="1"/>
    <col min="16" max="16" width="17" style="33" bestFit="1" customWidth="1"/>
    <col min="17" max="17" width="15" style="14" bestFit="1" customWidth="1"/>
    <col min="18" max="18" width="18.08984375" style="14" bestFit="1" customWidth="1"/>
    <col min="19" max="19" width="16.453125" style="14" bestFit="1" customWidth="1"/>
    <col min="20" max="20" width="17" style="18" bestFit="1" customWidth="1"/>
    <col min="21" max="21" width="15" style="16" bestFit="1" customWidth="1"/>
    <col min="22" max="22" width="22.90625" style="16" bestFit="1" customWidth="1"/>
    <col min="23" max="23" width="21.26953125" style="16" bestFit="1" customWidth="1"/>
    <col min="24" max="24" width="21.81640625" style="19" bestFit="1" customWidth="1"/>
    <col min="25" max="25" width="19.7265625" style="19" bestFit="1" customWidth="1"/>
    <col min="26" max="27" width="8.26953125" style="19" bestFit="1" customWidth="1"/>
    <col min="28" max="28" width="9.26953125" style="19" bestFit="1" customWidth="1"/>
    <col min="29" max="29" width="8.26953125" style="19" bestFit="1" customWidth="1"/>
    <col min="30" max="30" width="15.81640625" style="19" bestFit="1" customWidth="1"/>
    <col min="31" max="34" width="9.26953125" style="19" bestFit="1" customWidth="1"/>
    <col min="35" max="35" width="10.26953125" style="19" bestFit="1" customWidth="1"/>
    <col min="36" max="37" width="9.26953125" style="19" bestFit="1" customWidth="1"/>
    <col min="38" max="39" width="8.26953125" style="19" bestFit="1" customWidth="1"/>
    <col min="40" max="40" width="9.26953125" style="19" bestFit="1" customWidth="1"/>
    <col min="41" max="41" width="8.26953125" style="19" bestFit="1" customWidth="1"/>
    <col min="42" max="42" width="16.08984375" style="19" bestFit="1" customWidth="1"/>
    <col min="43" max="46" width="9.26953125" style="19" bestFit="1" customWidth="1"/>
    <col min="47" max="47" width="10.26953125" style="19" bestFit="1" customWidth="1"/>
    <col min="48" max="49" width="9.26953125" style="19" bestFit="1" customWidth="1"/>
    <col min="50" max="51" width="8.26953125" style="19" bestFit="1" customWidth="1"/>
    <col min="52" max="52" width="9.26953125" style="19" bestFit="1" customWidth="1"/>
    <col min="53" max="53" width="8.26953125" style="19" bestFit="1" customWidth="1"/>
    <col min="54" max="54" width="14.6328125" style="19" bestFit="1" customWidth="1"/>
    <col min="55" max="57" width="9.26953125" style="19" bestFit="1" customWidth="1"/>
    <col min="58" max="58" width="10.81640625" style="19" bestFit="1" customWidth="1"/>
    <col min="59" max="59" width="10.26953125" style="19" bestFit="1" customWidth="1"/>
    <col min="60" max="60" width="9.81640625" style="19" bestFit="1" customWidth="1"/>
    <col min="61" max="61" width="9.26953125" style="19" bestFit="1" customWidth="1"/>
    <col min="62" max="63" width="8.26953125" style="19" bestFit="1" customWidth="1"/>
    <col min="64" max="64" width="9.26953125" style="19" bestFit="1" customWidth="1"/>
    <col min="65" max="65" width="8.26953125" style="19" bestFit="1" customWidth="1"/>
    <col min="66" max="66" width="24" style="19" bestFit="1" customWidth="1"/>
    <col min="67" max="67" width="22.453125" style="19" bestFit="1" customWidth="1"/>
    <col min="68" max="68" width="22.7265625" style="19" bestFit="1" customWidth="1"/>
    <col min="69" max="69" width="21.26953125" style="19" bestFit="1" customWidth="1"/>
    <col min="70" max="70" width="17.453125" style="19" bestFit="1" customWidth="1"/>
    <col min="71" max="74" width="9.26953125" style="19" bestFit="1" customWidth="1"/>
    <col min="75" max="75" width="10.26953125" style="19" bestFit="1" customWidth="1"/>
    <col min="76" max="77" width="8.26953125" style="19" bestFit="1" customWidth="1"/>
    <col min="78" max="79" width="9.26953125" style="19" bestFit="1" customWidth="1"/>
    <col min="80" max="81" width="8.26953125" style="19" bestFit="1" customWidth="1"/>
    <col min="82" max="83" width="9.26953125" style="19" bestFit="1" customWidth="1"/>
    <col min="84" max="85" width="8.26953125" style="19" bestFit="1" customWidth="1"/>
    <col min="86" max="87" width="9.26953125" style="19" bestFit="1" customWidth="1"/>
    <col min="88" max="88" width="8.26953125" style="19" bestFit="1" customWidth="1"/>
    <col min="89" max="89" width="15.81640625" style="19" bestFit="1" customWidth="1"/>
    <col min="90" max="93" width="9.26953125" style="19" bestFit="1" customWidth="1"/>
    <col min="94" max="94" width="10.26953125" style="19" bestFit="1" customWidth="1"/>
    <col min="95" max="96" width="8.26953125" style="19" bestFit="1" customWidth="1"/>
    <col min="97" max="98" width="9.26953125" style="19" bestFit="1" customWidth="1"/>
    <col min="99" max="100" width="8.26953125" style="19" bestFit="1" customWidth="1"/>
    <col min="101" max="102" width="9.26953125" style="19" bestFit="1" customWidth="1"/>
    <col min="103" max="104" width="8.26953125" style="19" bestFit="1" customWidth="1"/>
    <col min="105" max="106" width="9.26953125" style="19" bestFit="1" customWidth="1"/>
    <col min="107" max="107" width="8.26953125" style="19" bestFit="1" customWidth="1"/>
    <col min="108" max="108" width="16.08984375" style="19" bestFit="1" customWidth="1"/>
    <col min="109" max="112" width="9.26953125" style="19" bestFit="1" customWidth="1"/>
    <col min="113" max="113" width="10.26953125" style="19" bestFit="1" customWidth="1"/>
    <col min="114" max="115" width="8.26953125" style="19" bestFit="1" customWidth="1"/>
    <col min="116" max="117" width="9.26953125" style="19" bestFit="1" customWidth="1"/>
    <col min="118" max="119" width="8.26953125" style="19" bestFit="1" customWidth="1"/>
    <col min="120" max="121" width="9.26953125" style="19" bestFit="1" customWidth="1"/>
    <col min="122" max="123" width="8.26953125" style="19" bestFit="1" customWidth="1"/>
    <col min="124" max="125" width="9.26953125" style="19" bestFit="1" customWidth="1"/>
    <col min="126" max="126" width="8.26953125" style="19" bestFit="1" customWidth="1"/>
    <col min="127" max="127" width="14.6328125" style="19" bestFit="1" customWidth="1"/>
    <col min="128" max="131" width="9.26953125" style="19" bestFit="1" customWidth="1"/>
    <col min="132" max="132" width="10.26953125" style="19" bestFit="1" customWidth="1"/>
    <col min="133" max="134" width="8.26953125" style="19" bestFit="1" customWidth="1"/>
    <col min="135" max="136" width="9.26953125" style="19" bestFit="1" customWidth="1"/>
    <col min="137" max="137" width="8.26953125" style="19" bestFit="1" customWidth="1"/>
    <col min="138" max="138" width="8.81640625" style="19" bestFit="1" customWidth="1"/>
    <col min="139" max="140" width="9.26953125" style="19" bestFit="1" customWidth="1"/>
    <col min="141" max="142" width="8.26953125" style="19" bestFit="1" customWidth="1"/>
    <col min="143" max="144" width="9.26953125" style="19" bestFit="1" customWidth="1"/>
    <col min="145" max="145" width="8.26953125" style="19" bestFit="1" customWidth="1"/>
    <col min="146" max="146" width="24" style="19" bestFit="1" customWidth="1"/>
    <col min="147" max="147" width="22.453125" style="19" bestFit="1" customWidth="1"/>
    <col min="148" max="148" width="22.7265625" style="19" bestFit="1" customWidth="1"/>
    <col min="149" max="149" width="21.26953125" style="19" bestFit="1" customWidth="1"/>
    <col min="150" max="150" width="22" style="19" bestFit="1" customWidth="1"/>
    <col min="151" max="151" width="20.36328125" style="19" bestFit="1" customWidth="1"/>
    <col min="152" max="152" width="20.6328125" style="19" bestFit="1" customWidth="1"/>
    <col min="153" max="153" width="19.1796875" style="19" bestFit="1" customWidth="1"/>
    <col min="154" max="16384" width="8.7265625" style="19"/>
  </cols>
  <sheetData>
    <row r="1" spans="1:25" x14ac:dyDescent="0.35">
      <c r="B1" s="19"/>
      <c r="C1" s="19"/>
      <c r="D1" s="19"/>
      <c r="E1" s="19"/>
      <c r="F1" s="19"/>
      <c r="G1" s="19"/>
      <c r="H1" s="19"/>
      <c r="I1" s="19"/>
      <c r="J1" s="10" t="s">
        <v>39</v>
      </c>
      <c r="L1" s="9"/>
      <c r="M1" s="9"/>
      <c r="N1" s="6"/>
      <c r="O1" s="6"/>
      <c r="P1" s="6"/>
      <c r="Q1" s="6"/>
      <c r="R1" s="7"/>
      <c r="S1" s="7"/>
      <c r="T1" s="7"/>
      <c r="U1" s="7"/>
      <c r="V1" s="11"/>
      <c r="W1" s="11"/>
      <c r="X1" s="11"/>
      <c r="Y1" s="11"/>
    </row>
    <row r="2" spans="1:25" x14ac:dyDescent="0.35">
      <c r="B2" s="19"/>
      <c r="C2" s="19"/>
      <c r="D2" s="19"/>
      <c r="E2" s="19"/>
      <c r="F2" s="19"/>
      <c r="G2" s="19"/>
      <c r="H2" s="19"/>
      <c r="I2" s="19"/>
      <c r="J2" s="9" t="s">
        <v>42</v>
      </c>
      <c r="K2" s="9"/>
      <c r="L2" s="9"/>
      <c r="M2" s="9"/>
      <c r="N2" s="5" t="s">
        <v>43</v>
      </c>
      <c r="O2" s="5"/>
      <c r="P2" s="5"/>
      <c r="Q2" s="5"/>
      <c r="R2" s="8" t="s">
        <v>46</v>
      </c>
      <c r="S2" s="8"/>
      <c r="T2" s="8"/>
      <c r="U2" s="8"/>
      <c r="V2" s="12" t="s">
        <v>37</v>
      </c>
      <c r="W2" s="12" t="s">
        <v>35</v>
      </c>
      <c r="X2" s="16" t="s">
        <v>1096</v>
      </c>
      <c r="Y2" s="16" t="s">
        <v>33</v>
      </c>
    </row>
    <row r="3" spans="1:25" x14ac:dyDescent="0.35">
      <c r="A3" s="19" t="s">
        <v>40</v>
      </c>
      <c r="B3" s="19" t="s">
        <v>265</v>
      </c>
      <c r="C3" s="19" t="s">
        <v>207</v>
      </c>
      <c r="D3" s="19" t="s">
        <v>216</v>
      </c>
      <c r="E3" s="19" t="s">
        <v>215</v>
      </c>
      <c r="F3" s="19" t="s">
        <v>0</v>
      </c>
      <c r="G3" s="19" t="s">
        <v>231</v>
      </c>
      <c r="H3" s="19" t="s">
        <v>1098</v>
      </c>
      <c r="I3" s="19" t="s">
        <v>1099</v>
      </c>
      <c r="J3" s="10" t="s">
        <v>38</v>
      </c>
      <c r="K3" s="10" t="s">
        <v>36</v>
      </c>
      <c r="L3" s="15" t="s">
        <v>1097</v>
      </c>
      <c r="M3" s="15" t="s">
        <v>34</v>
      </c>
      <c r="N3" s="5" t="s">
        <v>38</v>
      </c>
      <c r="O3" s="5" t="s">
        <v>36</v>
      </c>
      <c r="P3" s="13" t="s">
        <v>1097</v>
      </c>
      <c r="Q3" s="13" t="s">
        <v>34</v>
      </c>
      <c r="R3" s="8" t="s">
        <v>38</v>
      </c>
      <c r="S3" s="8" t="s">
        <v>36</v>
      </c>
      <c r="T3" s="14" t="s">
        <v>1097</v>
      </c>
      <c r="U3" s="14" t="s">
        <v>34</v>
      </c>
      <c r="V3" s="12"/>
      <c r="W3" s="12"/>
      <c r="X3" s="16"/>
      <c r="Y3" s="16"/>
    </row>
    <row r="4" spans="1:25" x14ac:dyDescent="0.35">
      <c r="A4" s="20" t="s">
        <v>115</v>
      </c>
      <c r="B4" s="20">
        <v>67500</v>
      </c>
      <c r="C4" s="28">
        <v>41506</v>
      </c>
      <c r="D4" s="28">
        <v>45098</v>
      </c>
      <c r="E4" s="28">
        <v>45098</v>
      </c>
      <c r="F4" s="20" t="s">
        <v>114</v>
      </c>
      <c r="G4" s="20" t="s">
        <v>285</v>
      </c>
      <c r="H4" s="20" t="s">
        <v>2</v>
      </c>
      <c r="I4" s="34">
        <v>45098.634479166663</v>
      </c>
      <c r="J4" s="10">
        <v>1</v>
      </c>
      <c r="K4" s="10">
        <v>1</v>
      </c>
      <c r="L4" s="10">
        <v>0</v>
      </c>
      <c r="M4" s="9">
        <v>6276250</v>
      </c>
      <c r="N4" s="5"/>
      <c r="O4" s="5"/>
      <c r="P4" s="5"/>
      <c r="Q4" s="6"/>
      <c r="R4" s="8"/>
      <c r="S4" s="8"/>
      <c r="T4" s="8"/>
      <c r="U4" s="7"/>
      <c r="V4" s="12">
        <v>1</v>
      </c>
      <c r="W4" s="12">
        <v>1</v>
      </c>
      <c r="X4" s="12">
        <v>0</v>
      </c>
      <c r="Y4" s="11">
        <v>6276250</v>
      </c>
    </row>
    <row r="5" spans="1:25" x14ac:dyDescent="0.35">
      <c r="B5" s="19"/>
      <c r="C5" s="19"/>
      <c r="D5" s="19"/>
      <c r="E5" s="19"/>
      <c r="F5" s="20" t="s">
        <v>183</v>
      </c>
      <c r="G5" s="20" t="s">
        <v>285</v>
      </c>
      <c r="H5" s="20" t="s">
        <v>2</v>
      </c>
      <c r="I5" s="34">
        <v>45098.623993055553</v>
      </c>
      <c r="J5" s="10">
        <v>1</v>
      </c>
      <c r="K5" s="10">
        <v>1</v>
      </c>
      <c r="L5" s="10">
        <v>0</v>
      </c>
      <c r="M5" s="9">
        <v>1362664.6</v>
      </c>
      <c r="N5" s="5"/>
      <c r="O5" s="5"/>
      <c r="P5" s="5"/>
      <c r="Q5" s="6"/>
      <c r="R5" s="8"/>
      <c r="S5" s="8"/>
      <c r="T5" s="8"/>
      <c r="U5" s="7"/>
      <c r="V5" s="12">
        <v>1</v>
      </c>
      <c r="W5" s="12">
        <v>1</v>
      </c>
      <c r="X5" s="12">
        <v>0</v>
      </c>
      <c r="Y5" s="11">
        <v>1362664.6</v>
      </c>
    </row>
    <row r="6" spans="1:25" x14ac:dyDescent="0.35">
      <c r="B6" s="19"/>
      <c r="C6" s="19"/>
      <c r="D6" s="19"/>
      <c r="E6" s="19"/>
      <c r="F6" s="20" t="s">
        <v>155</v>
      </c>
      <c r="G6" s="20" t="s">
        <v>285</v>
      </c>
      <c r="H6" s="20" t="s">
        <v>2</v>
      </c>
      <c r="I6" s="34">
        <v>45098.640879629631</v>
      </c>
      <c r="J6" s="10">
        <v>1</v>
      </c>
      <c r="K6" s="10">
        <v>1</v>
      </c>
      <c r="L6" s="10">
        <v>0</v>
      </c>
      <c r="M6" s="9">
        <v>606</v>
      </c>
      <c r="N6" s="5"/>
      <c r="O6" s="5"/>
      <c r="P6" s="5"/>
      <c r="Q6" s="6"/>
      <c r="R6" s="8"/>
      <c r="S6" s="8"/>
      <c r="T6" s="8"/>
      <c r="U6" s="7"/>
      <c r="V6" s="12">
        <v>1</v>
      </c>
      <c r="W6" s="12">
        <v>1</v>
      </c>
      <c r="X6" s="12">
        <v>0</v>
      </c>
      <c r="Y6" s="11">
        <v>606</v>
      </c>
    </row>
    <row r="7" spans="1:25" x14ac:dyDescent="0.35">
      <c r="B7" s="19"/>
      <c r="C7" s="19"/>
      <c r="D7" s="19"/>
      <c r="E7" s="19"/>
      <c r="F7" s="20" t="s">
        <v>194</v>
      </c>
      <c r="G7" s="20" t="s">
        <v>377</v>
      </c>
      <c r="H7" s="20" t="s">
        <v>2</v>
      </c>
      <c r="I7" s="34">
        <v>45174.739548611113</v>
      </c>
      <c r="J7" s="10"/>
      <c r="L7" s="10"/>
      <c r="M7" s="9"/>
      <c r="N7" s="5">
        <v>1</v>
      </c>
      <c r="O7" s="5">
        <v>1</v>
      </c>
      <c r="P7" s="5">
        <v>0</v>
      </c>
      <c r="Q7" s="6">
        <v>605</v>
      </c>
      <c r="R7" s="8"/>
      <c r="S7" s="8"/>
      <c r="T7" s="8"/>
      <c r="U7" s="7"/>
      <c r="V7" s="12">
        <v>1</v>
      </c>
      <c r="W7" s="12">
        <v>1</v>
      </c>
      <c r="X7" s="12">
        <v>0</v>
      </c>
      <c r="Y7" s="11">
        <v>605</v>
      </c>
    </row>
    <row r="8" spans="1:25" x14ac:dyDescent="0.35">
      <c r="B8" s="19"/>
      <c r="C8" s="19"/>
      <c r="D8" s="19"/>
      <c r="E8" s="19"/>
      <c r="F8" s="20" t="s">
        <v>147</v>
      </c>
      <c r="G8" s="20" t="s">
        <v>296</v>
      </c>
      <c r="H8" s="20" t="s">
        <v>1</v>
      </c>
      <c r="I8" s="34">
        <v>45552.880729166667</v>
      </c>
      <c r="J8" s="10"/>
      <c r="L8" s="10"/>
      <c r="M8" s="9"/>
      <c r="N8" s="5"/>
      <c r="O8" s="5"/>
      <c r="P8" s="5"/>
      <c r="Q8" s="6"/>
      <c r="R8" s="8">
        <v>1</v>
      </c>
      <c r="S8" s="8">
        <v>0</v>
      </c>
      <c r="T8" s="8">
        <v>0</v>
      </c>
      <c r="U8" s="7">
        <v>0</v>
      </c>
      <c r="V8" s="12">
        <v>1</v>
      </c>
      <c r="W8" s="12">
        <v>0</v>
      </c>
      <c r="X8" s="12">
        <v>0</v>
      </c>
      <c r="Y8" s="11">
        <v>0</v>
      </c>
    </row>
    <row r="9" spans="1:25" x14ac:dyDescent="0.35">
      <c r="B9" s="19"/>
      <c r="C9" s="19"/>
      <c r="D9" s="19"/>
      <c r="E9" s="19"/>
      <c r="F9" s="20" t="s">
        <v>195</v>
      </c>
      <c r="G9" s="20" t="s">
        <v>296</v>
      </c>
      <c r="H9" s="20" t="s">
        <v>1</v>
      </c>
      <c r="I9" s="34">
        <v>45386.75849537037</v>
      </c>
      <c r="J9" s="10"/>
      <c r="L9" s="10"/>
      <c r="M9" s="9"/>
      <c r="N9" s="5">
        <v>1</v>
      </c>
      <c r="O9" s="5">
        <v>0</v>
      </c>
      <c r="P9" s="5">
        <v>0</v>
      </c>
      <c r="Q9" s="6">
        <v>0</v>
      </c>
      <c r="R9" s="8"/>
      <c r="S9" s="8"/>
      <c r="T9" s="8"/>
      <c r="U9" s="7"/>
      <c r="V9" s="12">
        <v>1</v>
      </c>
      <c r="W9" s="12">
        <v>0</v>
      </c>
      <c r="X9" s="12">
        <v>0</v>
      </c>
      <c r="Y9" s="11">
        <v>0</v>
      </c>
    </row>
    <row r="10" spans="1:25" x14ac:dyDescent="0.35">
      <c r="B10" s="19"/>
      <c r="C10" s="19"/>
      <c r="D10" s="19"/>
      <c r="E10" s="19"/>
      <c r="F10" s="20" t="s">
        <v>174</v>
      </c>
      <c r="G10" s="20" t="s">
        <v>285</v>
      </c>
      <c r="H10" s="20" t="s">
        <v>1</v>
      </c>
      <c r="I10" s="34">
        <v>45267.637037037035</v>
      </c>
      <c r="J10" s="10"/>
      <c r="L10" s="10"/>
      <c r="M10" s="9"/>
      <c r="N10" s="5">
        <v>1</v>
      </c>
      <c r="O10" s="5">
        <v>0</v>
      </c>
      <c r="P10" s="5">
        <v>0</v>
      </c>
      <c r="Q10" s="6">
        <v>0</v>
      </c>
      <c r="R10" s="8"/>
      <c r="S10" s="8"/>
      <c r="T10" s="8"/>
      <c r="U10" s="7"/>
      <c r="V10" s="12">
        <v>1</v>
      </c>
      <c r="W10" s="12">
        <v>0</v>
      </c>
      <c r="X10" s="12">
        <v>0</v>
      </c>
      <c r="Y10" s="11">
        <v>0</v>
      </c>
    </row>
    <row r="11" spans="1:25" x14ac:dyDescent="0.35">
      <c r="A11" s="20" t="s">
        <v>50</v>
      </c>
      <c r="B11" s="20">
        <v>73000</v>
      </c>
      <c r="C11" s="28">
        <v>45378</v>
      </c>
      <c r="D11" s="28">
        <v>45350</v>
      </c>
      <c r="E11" s="28">
        <v>45350</v>
      </c>
      <c r="F11" s="20" t="s">
        <v>944</v>
      </c>
      <c r="G11" s="20" t="s">
        <v>285</v>
      </c>
      <c r="H11" s="20" t="s">
        <v>259</v>
      </c>
      <c r="I11" s="34">
        <v>45456.760671296295</v>
      </c>
      <c r="J11" s="10"/>
      <c r="L11" s="10"/>
      <c r="M11" s="9"/>
      <c r="N11" s="5">
        <v>0</v>
      </c>
      <c r="O11" s="5">
        <v>0</v>
      </c>
      <c r="P11" s="5">
        <v>1</v>
      </c>
      <c r="Q11" s="6">
        <v>265724</v>
      </c>
      <c r="R11" s="8"/>
      <c r="S11" s="8"/>
      <c r="T11" s="8"/>
      <c r="U11" s="7"/>
      <c r="V11" s="12">
        <v>0</v>
      </c>
      <c r="W11" s="12">
        <v>0</v>
      </c>
      <c r="X11" s="12">
        <v>1</v>
      </c>
      <c r="Y11" s="11">
        <v>265724</v>
      </c>
    </row>
    <row r="12" spans="1:25" x14ac:dyDescent="0.35">
      <c r="B12" s="19"/>
      <c r="C12" s="19"/>
      <c r="D12" s="19"/>
      <c r="E12" s="19"/>
      <c r="F12" s="20" t="s">
        <v>311</v>
      </c>
      <c r="G12" s="20" t="s">
        <v>285</v>
      </c>
      <c r="H12" s="20" t="s">
        <v>259</v>
      </c>
      <c r="I12" s="34">
        <v>45432.765208333331</v>
      </c>
      <c r="J12" s="10"/>
      <c r="L12" s="10"/>
      <c r="M12" s="9"/>
      <c r="N12" s="5">
        <v>0</v>
      </c>
      <c r="O12" s="5">
        <v>0</v>
      </c>
      <c r="P12" s="5">
        <v>1</v>
      </c>
      <c r="Q12" s="6">
        <v>237918.36</v>
      </c>
      <c r="R12" s="8"/>
      <c r="S12" s="8"/>
      <c r="T12" s="8"/>
      <c r="U12" s="7"/>
      <c r="V12" s="12">
        <v>0</v>
      </c>
      <c r="W12" s="12">
        <v>0</v>
      </c>
      <c r="X12" s="12">
        <v>1</v>
      </c>
      <c r="Y12" s="11">
        <v>237918.36</v>
      </c>
    </row>
    <row r="13" spans="1:25" x14ac:dyDescent="0.35">
      <c r="B13" s="19"/>
      <c r="C13" s="19"/>
      <c r="D13" s="19"/>
      <c r="E13" s="19"/>
      <c r="F13" s="20" t="s">
        <v>317</v>
      </c>
      <c r="G13" s="20" t="s">
        <v>285</v>
      </c>
      <c r="H13" s="20" t="s">
        <v>259</v>
      </c>
      <c r="I13" s="34">
        <v>45469.710543981484</v>
      </c>
      <c r="J13" s="10"/>
      <c r="L13" s="10"/>
      <c r="M13" s="9"/>
      <c r="N13" s="5">
        <v>0</v>
      </c>
      <c r="O13" s="5">
        <v>0</v>
      </c>
      <c r="P13" s="5">
        <v>1</v>
      </c>
      <c r="Q13" s="6">
        <v>117390</v>
      </c>
      <c r="R13" s="8"/>
      <c r="S13" s="8"/>
      <c r="T13" s="8"/>
      <c r="U13" s="7"/>
      <c r="V13" s="12">
        <v>0</v>
      </c>
      <c r="W13" s="12">
        <v>0</v>
      </c>
      <c r="X13" s="12">
        <v>1</v>
      </c>
      <c r="Y13" s="11">
        <v>117390</v>
      </c>
    </row>
    <row r="14" spans="1:25" x14ac:dyDescent="0.35">
      <c r="B14" s="19"/>
      <c r="C14" s="19"/>
      <c r="D14" s="19"/>
      <c r="E14" s="19"/>
      <c r="F14" s="20" t="s">
        <v>49</v>
      </c>
      <c r="G14" s="20" t="s">
        <v>296</v>
      </c>
      <c r="H14" s="20" t="s">
        <v>2</v>
      </c>
      <c r="I14" s="34">
        <v>45483.590856481482</v>
      </c>
      <c r="J14" s="10"/>
      <c r="L14" s="10"/>
      <c r="M14" s="9"/>
      <c r="N14" s="5"/>
      <c r="O14" s="5"/>
      <c r="P14" s="5"/>
      <c r="Q14" s="6"/>
      <c r="R14" s="8">
        <v>1</v>
      </c>
      <c r="S14" s="8">
        <v>1</v>
      </c>
      <c r="T14" s="8">
        <v>0</v>
      </c>
      <c r="U14" s="7">
        <v>20750</v>
      </c>
      <c r="V14" s="12">
        <v>1</v>
      </c>
      <c r="W14" s="12">
        <v>1</v>
      </c>
      <c r="X14" s="12">
        <v>0</v>
      </c>
      <c r="Y14" s="11">
        <v>20750</v>
      </c>
    </row>
    <row r="15" spans="1:25" x14ac:dyDescent="0.35">
      <c r="B15" s="19"/>
      <c r="C15" s="19"/>
      <c r="D15" s="19"/>
      <c r="E15" s="19"/>
      <c r="F15" s="20" t="s">
        <v>68</v>
      </c>
      <c r="G15" s="20" t="s">
        <v>285</v>
      </c>
      <c r="H15" s="20" t="s">
        <v>1</v>
      </c>
      <c r="I15" s="34">
        <v>45483.66605324074</v>
      </c>
      <c r="J15" s="10"/>
      <c r="L15" s="10"/>
      <c r="M15" s="9"/>
      <c r="N15" s="5"/>
      <c r="O15" s="5"/>
      <c r="P15" s="5"/>
      <c r="Q15" s="6"/>
      <c r="R15" s="8">
        <v>1</v>
      </c>
      <c r="S15" s="8">
        <v>0</v>
      </c>
      <c r="T15" s="8">
        <v>0</v>
      </c>
      <c r="U15" s="7">
        <v>0</v>
      </c>
      <c r="V15" s="12">
        <v>1</v>
      </c>
      <c r="W15" s="12">
        <v>0</v>
      </c>
      <c r="X15" s="12">
        <v>0</v>
      </c>
      <c r="Y15" s="11">
        <v>0</v>
      </c>
    </row>
    <row r="16" spans="1:25" x14ac:dyDescent="0.35">
      <c r="B16" s="19"/>
      <c r="C16" s="19"/>
      <c r="D16" s="19"/>
      <c r="E16" s="19"/>
      <c r="F16" s="20" t="s">
        <v>51</v>
      </c>
      <c r="G16" s="20" t="s">
        <v>296</v>
      </c>
      <c r="H16" s="20" t="s">
        <v>1</v>
      </c>
      <c r="I16" s="34">
        <v>45691.654780092591</v>
      </c>
      <c r="J16" s="10"/>
      <c r="L16" s="10"/>
      <c r="M16" s="9"/>
      <c r="N16" s="5"/>
      <c r="O16" s="5"/>
      <c r="P16" s="5"/>
      <c r="Q16" s="6"/>
      <c r="R16" s="8">
        <v>1</v>
      </c>
      <c r="S16" s="8">
        <v>0</v>
      </c>
      <c r="T16" s="8">
        <v>0</v>
      </c>
      <c r="U16" s="7">
        <v>0</v>
      </c>
      <c r="V16" s="12">
        <v>1</v>
      </c>
      <c r="W16" s="12">
        <v>0</v>
      </c>
      <c r="X16" s="12">
        <v>0</v>
      </c>
      <c r="Y16" s="11">
        <v>0</v>
      </c>
    </row>
    <row r="17" spans="1:25" x14ac:dyDescent="0.35">
      <c r="B17" s="19"/>
      <c r="C17" s="19"/>
      <c r="D17" s="19"/>
      <c r="E17" s="19"/>
      <c r="F17" s="20" t="s">
        <v>142</v>
      </c>
      <c r="G17" s="20" t="s">
        <v>285</v>
      </c>
      <c r="H17" s="20" t="s">
        <v>1</v>
      </c>
      <c r="I17" s="34">
        <v>45569.722881944443</v>
      </c>
      <c r="J17" s="10"/>
      <c r="L17" s="10"/>
      <c r="M17" s="9"/>
      <c r="N17" s="5"/>
      <c r="O17" s="5"/>
      <c r="P17" s="5"/>
      <c r="Q17" s="6"/>
      <c r="R17" s="8">
        <v>1</v>
      </c>
      <c r="S17" s="8">
        <v>0</v>
      </c>
      <c r="T17" s="8">
        <v>0</v>
      </c>
      <c r="U17" s="7">
        <v>0</v>
      </c>
      <c r="V17" s="12">
        <v>1</v>
      </c>
      <c r="W17" s="12">
        <v>0</v>
      </c>
      <c r="X17" s="12">
        <v>0</v>
      </c>
      <c r="Y17" s="11">
        <v>0</v>
      </c>
    </row>
    <row r="18" spans="1:25" x14ac:dyDescent="0.35">
      <c r="B18" s="19"/>
      <c r="C18" s="19"/>
      <c r="D18" s="19"/>
      <c r="E18" s="19"/>
      <c r="F18" s="20" t="s">
        <v>169</v>
      </c>
      <c r="G18" s="20" t="s">
        <v>285</v>
      </c>
      <c r="H18" s="20" t="s">
        <v>1</v>
      </c>
      <c r="I18" s="34">
        <v>45691.655868055554</v>
      </c>
      <c r="J18" s="10"/>
      <c r="L18" s="10"/>
      <c r="M18" s="9"/>
      <c r="N18" s="5"/>
      <c r="O18" s="5"/>
      <c r="P18" s="5"/>
      <c r="Q18" s="6"/>
      <c r="R18" s="8">
        <v>1</v>
      </c>
      <c r="S18" s="8">
        <v>0</v>
      </c>
      <c r="T18" s="8">
        <v>0</v>
      </c>
      <c r="U18" s="7">
        <v>0</v>
      </c>
      <c r="V18" s="12">
        <v>1</v>
      </c>
      <c r="W18" s="12">
        <v>0</v>
      </c>
      <c r="X18" s="12">
        <v>0</v>
      </c>
      <c r="Y18" s="11">
        <v>0</v>
      </c>
    </row>
    <row r="19" spans="1:25" x14ac:dyDescent="0.35">
      <c r="B19" s="19"/>
      <c r="C19" s="19"/>
      <c r="D19" s="19"/>
      <c r="E19" s="19"/>
      <c r="F19" s="20" t="s">
        <v>179</v>
      </c>
      <c r="G19" s="20" t="s">
        <v>285</v>
      </c>
      <c r="H19" s="20" t="s">
        <v>1</v>
      </c>
      <c r="I19" s="34">
        <v>45350.920405092591</v>
      </c>
      <c r="J19" s="10"/>
      <c r="L19" s="10"/>
      <c r="M19" s="9"/>
      <c r="N19" s="5">
        <v>1</v>
      </c>
      <c r="O19" s="5">
        <v>0</v>
      </c>
      <c r="P19" s="5">
        <v>0</v>
      </c>
      <c r="Q19" s="6">
        <v>0</v>
      </c>
      <c r="R19" s="8"/>
      <c r="S19" s="8"/>
      <c r="T19" s="8"/>
      <c r="U19" s="7"/>
      <c r="V19" s="12">
        <v>1</v>
      </c>
      <c r="W19" s="12">
        <v>0</v>
      </c>
      <c r="X19" s="12">
        <v>0</v>
      </c>
      <c r="Y19" s="11">
        <v>0</v>
      </c>
    </row>
    <row r="20" spans="1:25" x14ac:dyDescent="0.35">
      <c r="B20" s="19"/>
      <c r="C20" s="19"/>
      <c r="D20" s="19"/>
      <c r="E20" s="19"/>
      <c r="F20" s="20" t="s">
        <v>148</v>
      </c>
      <c r="G20" s="20" t="s">
        <v>285</v>
      </c>
      <c r="H20" s="20" t="s">
        <v>1</v>
      </c>
      <c r="I20" s="34">
        <v>45511.912118055552</v>
      </c>
      <c r="J20" s="10"/>
      <c r="L20" s="10"/>
      <c r="M20" s="9"/>
      <c r="N20" s="5"/>
      <c r="O20" s="5"/>
      <c r="P20" s="5"/>
      <c r="Q20" s="6"/>
      <c r="R20" s="8">
        <v>1</v>
      </c>
      <c r="S20" s="8">
        <v>0</v>
      </c>
      <c r="T20" s="8">
        <v>0</v>
      </c>
      <c r="U20" s="7">
        <v>0</v>
      </c>
      <c r="V20" s="12">
        <v>1</v>
      </c>
      <c r="W20" s="12">
        <v>0</v>
      </c>
      <c r="X20" s="12">
        <v>0</v>
      </c>
      <c r="Y20" s="11">
        <v>0</v>
      </c>
    </row>
    <row r="21" spans="1:25" x14ac:dyDescent="0.35">
      <c r="A21" s="20" t="s">
        <v>492</v>
      </c>
      <c r="B21" s="20">
        <v>108047.31</v>
      </c>
      <c r="C21" s="28">
        <v>45524</v>
      </c>
      <c r="D21" s="28">
        <v>45547</v>
      </c>
      <c r="E21" s="28">
        <v>45547</v>
      </c>
      <c r="F21" s="20" t="s">
        <v>497</v>
      </c>
      <c r="G21" s="20" t="s">
        <v>285</v>
      </c>
      <c r="H21" s="20" t="s">
        <v>259</v>
      </c>
      <c r="I21" s="34">
        <v>45600.73101851852</v>
      </c>
      <c r="J21" s="10"/>
      <c r="L21" s="10"/>
      <c r="M21" s="9"/>
      <c r="N21" s="5"/>
      <c r="O21" s="5"/>
      <c r="P21" s="5"/>
      <c r="Q21" s="6"/>
      <c r="R21" s="8">
        <v>0</v>
      </c>
      <c r="S21" s="8">
        <v>0</v>
      </c>
      <c r="T21" s="8">
        <v>1</v>
      </c>
      <c r="U21" s="7">
        <v>297551</v>
      </c>
      <c r="V21" s="12">
        <v>0</v>
      </c>
      <c r="W21" s="12">
        <v>0</v>
      </c>
      <c r="X21" s="12">
        <v>1</v>
      </c>
      <c r="Y21" s="11">
        <v>297551</v>
      </c>
    </row>
    <row r="22" spans="1:25" x14ac:dyDescent="0.35">
      <c r="B22" s="19"/>
      <c r="C22" s="19"/>
      <c r="D22" s="19"/>
      <c r="E22" s="19"/>
      <c r="F22" s="20" t="s">
        <v>966</v>
      </c>
      <c r="G22" s="20" t="s">
        <v>335</v>
      </c>
      <c r="H22" s="20" t="s">
        <v>259</v>
      </c>
      <c r="I22" s="34">
        <v>45566.762118055558</v>
      </c>
      <c r="J22" s="10"/>
      <c r="L22" s="10"/>
      <c r="M22" s="9"/>
      <c r="N22" s="5"/>
      <c r="O22" s="5"/>
      <c r="P22" s="5"/>
      <c r="Q22" s="6"/>
      <c r="R22" s="8">
        <v>0</v>
      </c>
      <c r="S22" s="8">
        <v>0</v>
      </c>
      <c r="T22" s="8">
        <v>1</v>
      </c>
      <c r="U22" s="7">
        <v>134668.4</v>
      </c>
      <c r="V22" s="12">
        <v>0</v>
      </c>
      <c r="W22" s="12">
        <v>0</v>
      </c>
      <c r="X22" s="12">
        <v>1</v>
      </c>
      <c r="Y22" s="11">
        <v>134668.4</v>
      </c>
    </row>
    <row r="23" spans="1:25" x14ac:dyDescent="0.35">
      <c r="B23" s="19"/>
      <c r="C23" s="19"/>
      <c r="D23" s="19"/>
      <c r="E23" s="19"/>
      <c r="F23" s="20" t="s">
        <v>491</v>
      </c>
      <c r="G23" s="20" t="s">
        <v>285</v>
      </c>
      <c r="H23" s="20" t="s">
        <v>259</v>
      </c>
      <c r="I23" s="34">
        <v>45547.695081018515</v>
      </c>
      <c r="J23" s="10"/>
      <c r="L23" s="10"/>
      <c r="M23" s="9"/>
      <c r="N23" s="5"/>
      <c r="O23" s="5"/>
      <c r="P23" s="5"/>
      <c r="Q23" s="6"/>
      <c r="R23" s="8">
        <v>0</v>
      </c>
      <c r="S23" s="8">
        <v>0</v>
      </c>
      <c r="T23" s="8">
        <v>1</v>
      </c>
      <c r="U23" s="7">
        <v>89131</v>
      </c>
      <c r="V23" s="12">
        <v>0</v>
      </c>
      <c r="W23" s="12">
        <v>0</v>
      </c>
      <c r="X23" s="12">
        <v>1</v>
      </c>
      <c r="Y23" s="11">
        <v>89131</v>
      </c>
    </row>
    <row r="24" spans="1:25" x14ac:dyDescent="0.35">
      <c r="A24" s="20" t="s">
        <v>85</v>
      </c>
      <c r="B24" s="20">
        <v>360750</v>
      </c>
      <c r="C24" s="28">
        <v>45397</v>
      </c>
      <c r="D24" s="28">
        <v>45495</v>
      </c>
      <c r="E24" s="28">
        <v>45495</v>
      </c>
      <c r="F24" s="20" t="s">
        <v>445</v>
      </c>
      <c r="G24" s="20" t="s">
        <v>285</v>
      </c>
      <c r="H24" s="20" t="s">
        <v>259</v>
      </c>
      <c r="I24" s="34">
        <v>45495.553784722222</v>
      </c>
      <c r="J24" s="10"/>
      <c r="L24" s="10"/>
      <c r="M24" s="9"/>
      <c r="N24" s="5"/>
      <c r="O24" s="5"/>
      <c r="P24" s="5"/>
      <c r="Q24" s="6"/>
      <c r="R24" s="8">
        <v>0</v>
      </c>
      <c r="S24" s="8">
        <v>0</v>
      </c>
      <c r="T24" s="8">
        <v>1</v>
      </c>
      <c r="U24" s="7">
        <v>508350</v>
      </c>
      <c r="V24" s="12">
        <v>0</v>
      </c>
      <c r="W24" s="12">
        <v>0</v>
      </c>
      <c r="X24" s="12">
        <v>1</v>
      </c>
      <c r="Y24" s="11">
        <v>508350</v>
      </c>
    </row>
    <row r="25" spans="1:25" x14ac:dyDescent="0.35">
      <c r="B25" s="19"/>
      <c r="C25" s="19"/>
      <c r="D25" s="19"/>
      <c r="E25" s="19"/>
      <c r="F25" s="20" t="s">
        <v>200</v>
      </c>
      <c r="G25" s="20" t="s">
        <v>271</v>
      </c>
      <c r="H25" s="20" t="s">
        <v>1</v>
      </c>
      <c r="I25" s="34">
        <v>45679.826886574076</v>
      </c>
      <c r="J25" s="10"/>
      <c r="L25" s="10"/>
      <c r="M25" s="9"/>
      <c r="N25" s="5"/>
      <c r="O25" s="5"/>
      <c r="P25" s="5"/>
      <c r="Q25" s="6"/>
      <c r="R25" s="8">
        <v>1</v>
      </c>
      <c r="S25" s="8">
        <v>0</v>
      </c>
      <c r="T25" s="8">
        <v>0</v>
      </c>
      <c r="U25" s="7">
        <v>0</v>
      </c>
      <c r="V25" s="12">
        <v>1</v>
      </c>
      <c r="W25" s="12">
        <v>0</v>
      </c>
      <c r="X25" s="12">
        <v>0</v>
      </c>
      <c r="Y25" s="11">
        <v>0</v>
      </c>
    </row>
    <row r="26" spans="1:25" x14ac:dyDescent="0.35">
      <c r="A26" s="21" t="s">
        <v>158</v>
      </c>
      <c r="B26" s="20">
        <v>69000</v>
      </c>
      <c r="C26" s="28">
        <v>44929</v>
      </c>
      <c r="D26" s="28">
        <v>45495</v>
      </c>
      <c r="E26" s="28">
        <v>45533</v>
      </c>
      <c r="F26" s="20" t="s">
        <v>157</v>
      </c>
      <c r="G26" s="20" t="s">
        <v>285</v>
      </c>
      <c r="H26" s="20" t="s">
        <v>2</v>
      </c>
      <c r="I26" s="34">
        <v>45533.083009259259</v>
      </c>
      <c r="J26" s="10"/>
      <c r="L26" s="10"/>
      <c r="M26" s="9"/>
      <c r="N26" s="5"/>
      <c r="O26" s="5"/>
      <c r="P26" s="5"/>
      <c r="Q26" s="6"/>
      <c r="R26" s="8">
        <v>1</v>
      </c>
      <c r="S26" s="8">
        <v>1</v>
      </c>
      <c r="T26" s="8">
        <v>0</v>
      </c>
      <c r="U26" s="7">
        <v>191300</v>
      </c>
      <c r="V26" s="12">
        <v>1</v>
      </c>
      <c r="W26" s="12">
        <v>1</v>
      </c>
      <c r="X26" s="12">
        <v>0</v>
      </c>
      <c r="Y26" s="11">
        <v>191300</v>
      </c>
    </row>
    <row r="27" spans="1:25" x14ac:dyDescent="0.35">
      <c r="A27" s="22"/>
      <c r="B27" s="19"/>
      <c r="C27" s="19"/>
      <c r="D27" s="19"/>
      <c r="E27" s="19"/>
      <c r="F27" s="20" t="s">
        <v>186</v>
      </c>
      <c r="G27" s="20" t="s">
        <v>271</v>
      </c>
      <c r="H27" s="20" t="s">
        <v>2</v>
      </c>
      <c r="I27" s="34">
        <v>45551.957870370374</v>
      </c>
      <c r="J27" s="10"/>
      <c r="L27" s="10"/>
      <c r="M27" s="9"/>
      <c r="N27" s="5"/>
      <c r="O27" s="5"/>
      <c r="P27" s="5"/>
      <c r="Q27" s="6"/>
      <c r="R27" s="8">
        <v>1</v>
      </c>
      <c r="S27" s="8">
        <v>1</v>
      </c>
      <c r="T27" s="8">
        <v>0</v>
      </c>
      <c r="U27" s="7">
        <v>92000</v>
      </c>
      <c r="V27" s="12">
        <v>1</v>
      </c>
      <c r="W27" s="12">
        <v>1</v>
      </c>
      <c r="X27" s="12">
        <v>0</v>
      </c>
      <c r="Y27" s="11">
        <v>92000</v>
      </c>
    </row>
    <row r="28" spans="1:25" x14ac:dyDescent="0.35">
      <c r="A28" s="22"/>
      <c r="B28" s="19"/>
      <c r="C28" s="19"/>
      <c r="D28" s="19"/>
      <c r="E28" s="19"/>
      <c r="F28" s="20" t="s">
        <v>206</v>
      </c>
      <c r="G28" s="20" t="s">
        <v>285</v>
      </c>
      <c r="H28" s="20" t="s">
        <v>1</v>
      </c>
      <c r="I28" s="34">
        <v>45618.135324074072</v>
      </c>
      <c r="J28" s="10"/>
      <c r="L28" s="10"/>
      <c r="M28" s="9"/>
      <c r="N28" s="5"/>
      <c r="O28" s="5"/>
      <c r="P28" s="5"/>
      <c r="Q28" s="6"/>
      <c r="R28" s="8">
        <v>1</v>
      </c>
      <c r="S28" s="8">
        <v>0</v>
      </c>
      <c r="T28" s="8">
        <v>0</v>
      </c>
      <c r="U28" s="7">
        <v>0</v>
      </c>
      <c r="V28" s="12">
        <v>1</v>
      </c>
      <c r="W28" s="12">
        <v>0</v>
      </c>
      <c r="X28" s="12">
        <v>0</v>
      </c>
      <c r="Y28" s="11">
        <v>0</v>
      </c>
    </row>
    <row r="29" spans="1:25" x14ac:dyDescent="0.35">
      <c r="A29" s="22"/>
      <c r="B29" s="19"/>
      <c r="C29" s="19"/>
      <c r="D29" s="19"/>
      <c r="E29" s="19"/>
      <c r="F29" s="20" t="s">
        <v>167</v>
      </c>
      <c r="G29" s="20" t="s">
        <v>271</v>
      </c>
      <c r="H29" s="20" t="s">
        <v>1</v>
      </c>
      <c r="I29" s="34">
        <v>45495.555659722224</v>
      </c>
      <c r="J29" s="10"/>
      <c r="L29" s="10"/>
      <c r="M29" s="9"/>
      <c r="N29" s="5"/>
      <c r="O29" s="5"/>
      <c r="P29" s="5"/>
      <c r="Q29" s="6"/>
      <c r="R29" s="8">
        <v>1</v>
      </c>
      <c r="S29" s="8">
        <v>0</v>
      </c>
      <c r="T29" s="8">
        <v>0</v>
      </c>
      <c r="U29" s="7">
        <v>0</v>
      </c>
      <c r="V29" s="12">
        <v>1</v>
      </c>
      <c r="W29" s="12">
        <v>0</v>
      </c>
      <c r="X29" s="12">
        <v>0</v>
      </c>
      <c r="Y29" s="11">
        <v>0</v>
      </c>
    </row>
    <row r="30" spans="1:25" x14ac:dyDescent="0.35">
      <c r="A30" s="20" t="s">
        <v>82</v>
      </c>
      <c r="B30" s="20">
        <v>1270000</v>
      </c>
      <c r="C30" s="28">
        <v>45160</v>
      </c>
      <c r="D30" s="28">
        <v>45350</v>
      </c>
      <c r="E30" s="28">
        <v>45350</v>
      </c>
      <c r="F30" s="20" t="s">
        <v>154</v>
      </c>
      <c r="G30" s="20" t="s">
        <v>285</v>
      </c>
      <c r="H30" s="20" t="s">
        <v>2</v>
      </c>
      <c r="I30" s="34">
        <v>45350.782106481478</v>
      </c>
      <c r="J30" s="10"/>
      <c r="L30" s="10"/>
      <c r="M30" s="9"/>
      <c r="N30" s="5">
        <v>1</v>
      </c>
      <c r="O30" s="5">
        <v>1</v>
      </c>
      <c r="P30" s="5">
        <v>0</v>
      </c>
      <c r="Q30" s="6">
        <v>249889</v>
      </c>
      <c r="R30" s="8"/>
      <c r="S30" s="8"/>
      <c r="T30" s="8"/>
      <c r="U30" s="7"/>
      <c r="V30" s="12">
        <v>1</v>
      </c>
      <c r="W30" s="12">
        <v>1</v>
      </c>
      <c r="X30" s="12">
        <v>0</v>
      </c>
      <c r="Y30" s="11">
        <v>249889</v>
      </c>
    </row>
    <row r="31" spans="1:25" x14ac:dyDescent="0.35">
      <c r="B31" s="19"/>
      <c r="C31" s="19"/>
      <c r="D31" s="19"/>
      <c r="E31" s="19"/>
      <c r="F31" s="20" t="s">
        <v>81</v>
      </c>
      <c r="G31" s="20" t="s">
        <v>335</v>
      </c>
      <c r="H31" s="20" t="s">
        <v>2</v>
      </c>
      <c r="I31" s="34">
        <v>45464.633819444447</v>
      </c>
      <c r="J31" s="10"/>
      <c r="L31" s="10"/>
      <c r="M31" s="9"/>
      <c r="N31" s="5">
        <v>1</v>
      </c>
      <c r="O31" s="5">
        <v>1</v>
      </c>
      <c r="P31" s="5">
        <v>0</v>
      </c>
      <c r="Q31" s="6">
        <v>28491</v>
      </c>
      <c r="R31" s="8"/>
      <c r="S31" s="8"/>
      <c r="T31" s="8"/>
      <c r="U31" s="7"/>
      <c r="V31" s="12">
        <v>1</v>
      </c>
      <c r="W31" s="12">
        <v>1</v>
      </c>
      <c r="X31" s="12">
        <v>0</v>
      </c>
      <c r="Y31" s="11">
        <v>28491</v>
      </c>
    </row>
    <row r="32" spans="1:25" x14ac:dyDescent="0.35">
      <c r="B32" s="19"/>
      <c r="C32" s="19"/>
      <c r="D32" s="19"/>
      <c r="E32" s="19"/>
      <c r="F32" s="20" t="s">
        <v>178</v>
      </c>
      <c r="G32" s="20" t="s">
        <v>285</v>
      </c>
      <c r="H32" s="20" t="s">
        <v>1</v>
      </c>
      <c r="I32" s="34">
        <v>45611.007662037038</v>
      </c>
      <c r="J32" s="10"/>
      <c r="L32" s="10"/>
      <c r="M32" s="9"/>
      <c r="N32" s="5"/>
      <c r="O32" s="5"/>
      <c r="P32" s="5"/>
      <c r="Q32" s="6"/>
      <c r="R32" s="8">
        <v>1</v>
      </c>
      <c r="S32" s="8">
        <v>0</v>
      </c>
      <c r="T32" s="8">
        <v>0</v>
      </c>
      <c r="U32" s="7">
        <v>0</v>
      </c>
      <c r="V32" s="12">
        <v>1</v>
      </c>
      <c r="W32" s="12">
        <v>0</v>
      </c>
      <c r="X32" s="12">
        <v>0</v>
      </c>
      <c r="Y32" s="11">
        <v>0</v>
      </c>
    </row>
    <row r="33" spans="1:25" x14ac:dyDescent="0.35">
      <c r="A33" s="20" t="s">
        <v>923</v>
      </c>
      <c r="B33" s="20">
        <v>7654</v>
      </c>
      <c r="C33" s="28">
        <v>45160</v>
      </c>
      <c r="D33" s="28">
        <v>45205</v>
      </c>
      <c r="E33" s="28">
        <v>45205</v>
      </c>
      <c r="F33" s="20" t="s">
        <v>922</v>
      </c>
      <c r="G33" s="20" t="s">
        <v>285</v>
      </c>
      <c r="H33" s="20" t="s">
        <v>259</v>
      </c>
      <c r="I33" s="34">
        <v>45205.669930555552</v>
      </c>
      <c r="J33" s="10"/>
      <c r="L33" s="10"/>
      <c r="M33" s="9"/>
      <c r="N33" s="5">
        <v>0</v>
      </c>
      <c r="O33" s="5">
        <v>0</v>
      </c>
      <c r="P33" s="5">
        <v>1</v>
      </c>
      <c r="Q33" s="6">
        <v>274808</v>
      </c>
      <c r="R33" s="8"/>
      <c r="S33" s="8"/>
      <c r="T33" s="8"/>
      <c r="U33" s="7"/>
      <c r="V33" s="12">
        <v>0</v>
      </c>
      <c r="W33" s="12">
        <v>0</v>
      </c>
      <c r="X33" s="12">
        <v>1</v>
      </c>
      <c r="Y33" s="11">
        <v>274808</v>
      </c>
    </row>
    <row r="34" spans="1:25" x14ac:dyDescent="0.35">
      <c r="A34" s="20" t="s">
        <v>107</v>
      </c>
      <c r="B34" s="20">
        <v>225000</v>
      </c>
      <c r="C34" s="28">
        <v>45160</v>
      </c>
      <c r="D34" s="28">
        <v>45569</v>
      </c>
      <c r="E34" s="28">
        <v>45569</v>
      </c>
      <c r="F34" s="20" t="s">
        <v>106</v>
      </c>
      <c r="G34" s="20" t="s">
        <v>285</v>
      </c>
      <c r="H34" s="20" t="s">
        <v>2</v>
      </c>
      <c r="I34" s="34">
        <v>45569.717777777776</v>
      </c>
      <c r="J34" s="10"/>
      <c r="L34" s="10"/>
      <c r="M34" s="9"/>
      <c r="N34" s="5"/>
      <c r="O34" s="5"/>
      <c r="P34" s="5"/>
      <c r="Q34" s="6"/>
      <c r="R34" s="8">
        <v>1</v>
      </c>
      <c r="S34" s="8">
        <v>1</v>
      </c>
      <c r="T34" s="8">
        <v>0</v>
      </c>
      <c r="U34" s="7">
        <v>263334.65999999997</v>
      </c>
      <c r="V34" s="12">
        <v>1</v>
      </c>
      <c r="W34" s="12">
        <v>1</v>
      </c>
      <c r="X34" s="12">
        <v>0</v>
      </c>
      <c r="Y34" s="11">
        <v>263334.65999999997</v>
      </c>
    </row>
    <row r="35" spans="1:25" x14ac:dyDescent="0.35">
      <c r="A35" s="20" t="s">
        <v>75</v>
      </c>
      <c r="B35" s="20">
        <v>183642.98</v>
      </c>
      <c r="C35" s="28">
        <v>45160</v>
      </c>
      <c r="D35" s="28">
        <v>45156</v>
      </c>
      <c r="E35" s="28">
        <v>45156</v>
      </c>
      <c r="F35" s="20" t="s">
        <v>817</v>
      </c>
      <c r="G35" s="20" t="s">
        <v>285</v>
      </c>
      <c r="H35" s="20" t="s">
        <v>259</v>
      </c>
      <c r="I35" s="34">
        <v>45156.94027777778</v>
      </c>
      <c r="J35" s="10"/>
      <c r="L35" s="10"/>
      <c r="M35" s="9"/>
      <c r="N35" s="5">
        <v>0</v>
      </c>
      <c r="O35" s="5">
        <v>0</v>
      </c>
      <c r="P35" s="5">
        <v>1</v>
      </c>
      <c r="Q35" s="6">
        <v>250000</v>
      </c>
      <c r="R35" s="8"/>
      <c r="S35" s="8"/>
      <c r="T35" s="8"/>
      <c r="U35" s="7"/>
      <c r="V35" s="12">
        <v>0</v>
      </c>
      <c r="W35" s="12">
        <v>0</v>
      </c>
      <c r="X35" s="12">
        <v>1</v>
      </c>
      <c r="Y35" s="11">
        <v>250000</v>
      </c>
    </row>
    <row r="36" spans="1:25" x14ac:dyDescent="0.35">
      <c r="B36" s="19"/>
      <c r="C36" s="19"/>
      <c r="D36" s="19"/>
      <c r="E36" s="19"/>
      <c r="F36" s="20" t="s">
        <v>74</v>
      </c>
      <c r="G36" s="20" t="s">
        <v>285</v>
      </c>
      <c r="H36" s="20" t="s">
        <v>7</v>
      </c>
      <c r="I36" s="34">
        <v>45497.763009259259</v>
      </c>
      <c r="J36" s="10"/>
      <c r="L36" s="10"/>
      <c r="M36" s="9"/>
      <c r="N36" s="5"/>
      <c r="O36" s="5"/>
      <c r="P36" s="5"/>
      <c r="Q36" s="6"/>
      <c r="R36" s="8">
        <v>1</v>
      </c>
      <c r="S36" s="8">
        <v>0</v>
      </c>
      <c r="T36" s="8">
        <v>0</v>
      </c>
      <c r="U36" s="7">
        <v>0</v>
      </c>
      <c r="V36" s="12">
        <v>1</v>
      </c>
      <c r="W36" s="12">
        <v>0</v>
      </c>
      <c r="X36" s="12">
        <v>0</v>
      </c>
      <c r="Y36" s="11">
        <v>0</v>
      </c>
    </row>
    <row r="37" spans="1:25" x14ac:dyDescent="0.35">
      <c r="B37" s="19"/>
      <c r="C37" s="19"/>
      <c r="D37" s="19"/>
      <c r="E37" s="19"/>
      <c r="F37" s="20" t="s">
        <v>134</v>
      </c>
      <c r="G37" s="20" t="s">
        <v>285</v>
      </c>
      <c r="H37" s="20" t="s">
        <v>7</v>
      </c>
      <c r="I37" s="34">
        <v>45464.653391203705</v>
      </c>
      <c r="J37" s="10"/>
      <c r="L37" s="10"/>
      <c r="M37" s="9"/>
      <c r="N37" s="5">
        <v>1</v>
      </c>
      <c r="O37" s="5">
        <v>0</v>
      </c>
      <c r="P37" s="5">
        <v>0</v>
      </c>
      <c r="Q37" s="6">
        <v>0</v>
      </c>
      <c r="R37" s="8"/>
      <c r="S37" s="8"/>
      <c r="T37" s="8"/>
      <c r="U37" s="7"/>
      <c r="V37" s="12">
        <v>1</v>
      </c>
      <c r="W37" s="12">
        <v>0</v>
      </c>
      <c r="X37" s="12">
        <v>0</v>
      </c>
      <c r="Y37" s="11">
        <v>0</v>
      </c>
    </row>
    <row r="38" spans="1:25" x14ac:dyDescent="0.35">
      <c r="A38" s="20" t="s">
        <v>972</v>
      </c>
      <c r="B38" s="20">
        <v>71373.31</v>
      </c>
      <c r="C38" s="28">
        <v>45524</v>
      </c>
      <c r="D38" s="28">
        <v>45706</v>
      </c>
      <c r="E38" s="28">
        <v>45706</v>
      </c>
      <c r="F38" s="20" t="s">
        <v>971</v>
      </c>
      <c r="G38" s="20" t="s">
        <v>285</v>
      </c>
      <c r="H38" s="20" t="s">
        <v>259</v>
      </c>
      <c r="I38" s="34">
        <v>45706.731782407405</v>
      </c>
      <c r="J38" s="10"/>
      <c r="L38" s="10"/>
      <c r="M38" s="9"/>
      <c r="N38" s="5"/>
      <c r="O38" s="5"/>
      <c r="P38" s="5"/>
      <c r="Q38" s="6"/>
      <c r="R38" s="8">
        <v>0</v>
      </c>
      <c r="S38" s="8">
        <v>0</v>
      </c>
      <c r="T38" s="8">
        <v>1</v>
      </c>
      <c r="U38" s="7">
        <v>216508</v>
      </c>
      <c r="V38" s="12">
        <v>0</v>
      </c>
      <c r="W38" s="12">
        <v>0</v>
      </c>
      <c r="X38" s="12">
        <v>1</v>
      </c>
      <c r="Y38" s="11">
        <v>216508</v>
      </c>
    </row>
    <row r="39" spans="1:25" x14ac:dyDescent="0.35">
      <c r="A39" s="20" t="s">
        <v>78</v>
      </c>
      <c r="B39" s="20">
        <v>175000</v>
      </c>
      <c r="C39" s="28">
        <v>44939</v>
      </c>
      <c r="D39" s="28">
        <v>45091</v>
      </c>
      <c r="E39" s="28">
        <v>45147</v>
      </c>
      <c r="F39" s="20" t="s">
        <v>121</v>
      </c>
      <c r="G39" s="20" t="s">
        <v>285</v>
      </c>
      <c r="H39" s="20" t="s">
        <v>2</v>
      </c>
      <c r="I39" s="34">
        <v>45147.913715277777</v>
      </c>
      <c r="J39" s="10"/>
      <c r="L39" s="10"/>
      <c r="M39" s="9"/>
      <c r="N39" s="5">
        <v>1</v>
      </c>
      <c r="O39" s="5">
        <v>1</v>
      </c>
      <c r="P39" s="5">
        <v>0</v>
      </c>
      <c r="Q39" s="6">
        <v>188114</v>
      </c>
      <c r="R39" s="8"/>
      <c r="S39" s="8"/>
      <c r="T39" s="8"/>
      <c r="U39" s="7"/>
      <c r="V39" s="12">
        <v>1</v>
      </c>
      <c r="W39" s="12">
        <v>1</v>
      </c>
      <c r="X39" s="12">
        <v>0</v>
      </c>
      <c r="Y39" s="11">
        <v>188114</v>
      </c>
    </row>
    <row r="40" spans="1:25" x14ac:dyDescent="0.35">
      <c r="B40" s="19"/>
      <c r="C40" s="19"/>
      <c r="D40" s="19"/>
      <c r="E40" s="19"/>
      <c r="F40" s="20" t="s">
        <v>197</v>
      </c>
      <c r="G40" s="20" t="s">
        <v>335</v>
      </c>
      <c r="H40" s="20" t="s">
        <v>2</v>
      </c>
      <c r="I40" s="34">
        <v>45091.705648148149</v>
      </c>
      <c r="J40" s="10">
        <v>1</v>
      </c>
      <c r="K40" s="10">
        <v>1</v>
      </c>
      <c r="L40" s="10">
        <v>0</v>
      </c>
      <c r="M40" s="9">
        <v>2463</v>
      </c>
      <c r="N40" s="5"/>
      <c r="O40" s="5"/>
      <c r="P40" s="5"/>
      <c r="Q40" s="6"/>
      <c r="R40" s="8"/>
      <c r="S40" s="8"/>
      <c r="T40" s="8"/>
      <c r="U40" s="7"/>
      <c r="V40" s="12">
        <v>1</v>
      </c>
      <c r="W40" s="12">
        <v>1</v>
      </c>
      <c r="X40" s="12">
        <v>0</v>
      </c>
      <c r="Y40" s="11">
        <v>2463</v>
      </c>
    </row>
    <row r="41" spans="1:25" x14ac:dyDescent="0.35">
      <c r="B41" s="19"/>
      <c r="C41" s="19"/>
      <c r="D41" s="19"/>
      <c r="E41" s="19"/>
      <c r="F41" s="20" t="s">
        <v>77</v>
      </c>
      <c r="G41" s="20" t="s">
        <v>285</v>
      </c>
      <c r="H41" s="20" t="s">
        <v>1</v>
      </c>
      <c r="I41" s="34">
        <v>45568.909687500003</v>
      </c>
      <c r="J41" s="10"/>
      <c r="L41" s="10"/>
      <c r="M41" s="9"/>
      <c r="N41" s="5"/>
      <c r="O41" s="5"/>
      <c r="P41" s="5"/>
      <c r="Q41" s="6"/>
      <c r="R41" s="8">
        <v>1</v>
      </c>
      <c r="S41" s="8">
        <v>0</v>
      </c>
      <c r="T41" s="8">
        <v>0</v>
      </c>
      <c r="U41" s="7">
        <v>0</v>
      </c>
      <c r="V41" s="12">
        <v>1</v>
      </c>
      <c r="W41" s="12">
        <v>0</v>
      </c>
      <c r="X41" s="12">
        <v>0</v>
      </c>
      <c r="Y41" s="11">
        <v>0</v>
      </c>
    </row>
    <row r="42" spans="1:25" x14ac:dyDescent="0.35">
      <c r="B42" s="19"/>
      <c r="C42" s="19"/>
      <c r="D42" s="19"/>
      <c r="E42" s="19"/>
      <c r="F42" s="20" t="s">
        <v>98</v>
      </c>
      <c r="G42" s="20" t="s">
        <v>271</v>
      </c>
      <c r="H42" s="20" t="s">
        <v>7</v>
      </c>
      <c r="I42" s="34">
        <v>45198.646678240744</v>
      </c>
      <c r="J42" s="10"/>
      <c r="L42" s="10"/>
      <c r="M42" s="9"/>
      <c r="N42" s="5">
        <v>1</v>
      </c>
      <c r="O42" s="5">
        <v>0</v>
      </c>
      <c r="P42" s="5">
        <v>0</v>
      </c>
      <c r="Q42" s="6">
        <v>0</v>
      </c>
      <c r="R42" s="8"/>
      <c r="S42" s="8"/>
      <c r="T42" s="8"/>
      <c r="U42" s="7"/>
      <c r="V42" s="12">
        <v>1</v>
      </c>
      <c r="W42" s="12">
        <v>0</v>
      </c>
      <c r="X42" s="12">
        <v>0</v>
      </c>
      <c r="Y42" s="11">
        <v>0</v>
      </c>
    </row>
    <row r="43" spans="1:25" x14ac:dyDescent="0.35">
      <c r="A43" s="20" t="s">
        <v>97</v>
      </c>
      <c r="B43" s="20">
        <v>1015000</v>
      </c>
      <c r="C43" s="28">
        <v>45160</v>
      </c>
      <c r="D43" s="28">
        <v>45146</v>
      </c>
      <c r="E43" s="28">
        <v>45146</v>
      </c>
      <c r="F43" s="20" t="s">
        <v>1016</v>
      </c>
      <c r="G43" s="20" t="s">
        <v>285</v>
      </c>
      <c r="H43" s="20" t="s">
        <v>259</v>
      </c>
      <c r="I43" s="34">
        <v>45197.671851851854</v>
      </c>
      <c r="J43" s="10"/>
      <c r="L43" s="10"/>
      <c r="M43" s="9"/>
      <c r="N43" s="5">
        <v>0</v>
      </c>
      <c r="O43" s="5">
        <v>0</v>
      </c>
      <c r="P43" s="5">
        <v>1</v>
      </c>
      <c r="Q43" s="6">
        <v>120831</v>
      </c>
      <c r="R43" s="8"/>
      <c r="S43" s="8"/>
      <c r="T43" s="8"/>
      <c r="U43" s="7"/>
      <c r="V43" s="12">
        <v>0</v>
      </c>
      <c r="W43" s="12">
        <v>0</v>
      </c>
      <c r="X43" s="12">
        <v>1</v>
      </c>
      <c r="Y43" s="11">
        <v>120831</v>
      </c>
    </row>
    <row r="44" spans="1:25" x14ac:dyDescent="0.35">
      <c r="B44" s="19"/>
      <c r="C44" s="19"/>
      <c r="D44" s="19"/>
      <c r="E44" s="19"/>
      <c r="F44" s="20" t="s">
        <v>96</v>
      </c>
      <c r="G44" s="20" t="s">
        <v>285</v>
      </c>
      <c r="H44" s="20" t="s">
        <v>2</v>
      </c>
      <c r="I44" s="34">
        <v>45146.854583333334</v>
      </c>
      <c r="J44" s="10"/>
      <c r="L44" s="10"/>
      <c r="M44" s="9"/>
      <c r="N44" s="5">
        <v>1</v>
      </c>
      <c r="O44" s="5">
        <v>1</v>
      </c>
      <c r="P44" s="5">
        <v>0</v>
      </c>
      <c r="Q44" s="6">
        <v>17632</v>
      </c>
      <c r="R44" s="8"/>
      <c r="S44" s="8"/>
      <c r="T44" s="8"/>
      <c r="U44" s="7"/>
      <c r="V44" s="12">
        <v>1</v>
      </c>
      <c r="W44" s="12">
        <v>1</v>
      </c>
      <c r="X44" s="12">
        <v>0</v>
      </c>
      <c r="Y44" s="11">
        <v>17632</v>
      </c>
    </row>
    <row r="45" spans="1:25" x14ac:dyDescent="0.35">
      <c r="A45" s="21" t="s">
        <v>141</v>
      </c>
      <c r="B45" s="20">
        <v>66601</v>
      </c>
      <c r="C45" s="28">
        <v>45160</v>
      </c>
      <c r="D45" s="28">
        <v>45539</v>
      </c>
      <c r="E45" s="28">
        <v>45539</v>
      </c>
      <c r="F45" s="20" t="s">
        <v>140</v>
      </c>
      <c r="G45" s="20" t="s">
        <v>285</v>
      </c>
      <c r="H45" s="20" t="s">
        <v>2</v>
      </c>
      <c r="I45" s="34">
        <v>45539.791956018518</v>
      </c>
      <c r="J45" s="10"/>
      <c r="L45" s="10"/>
      <c r="M45" s="9"/>
      <c r="N45" s="5"/>
      <c r="O45" s="5"/>
      <c r="P45" s="5"/>
      <c r="Q45" s="6"/>
      <c r="R45" s="8">
        <v>1</v>
      </c>
      <c r="S45" s="8">
        <v>1</v>
      </c>
      <c r="T45" s="8">
        <v>0</v>
      </c>
      <c r="U45" s="7">
        <v>120000</v>
      </c>
      <c r="V45" s="12">
        <v>1</v>
      </c>
      <c r="W45" s="12">
        <v>1</v>
      </c>
      <c r="X45" s="12">
        <v>0</v>
      </c>
      <c r="Y45" s="11">
        <v>120000</v>
      </c>
    </row>
    <row r="46" spans="1:25" x14ac:dyDescent="0.35">
      <c r="A46" s="21" t="s">
        <v>139</v>
      </c>
      <c r="B46" s="20">
        <v>8985</v>
      </c>
      <c r="C46" s="28">
        <v>45524</v>
      </c>
      <c r="D46" s="28">
        <v>45411</v>
      </c>
      <c r="E46" s="28">
        <v>45411</v>
      </c>
      <c r="F46" s="20" t="s">
        <v>138</v>
      </c>
      <c r="G46" s="20" t="s">
        <v>285</v>
      </c>
      <c r="H46" s="20" t="s">
        <v>2</v>
      </c>
      <c r="I46" s="34">
        <v>45411.972094907411</v>
      </c>
      <c r="J46" s="10"/>
      <c r="L46" s="10"/>
      <c r="M46" s="9"/>
      <c r="N46" s="5">
        <v>1</v>
      </c>
      <c r="O46" s="5">
        <v>1</v>
      </c>
      <c r="P46" s="5">
        <v>0</v>
      </c>
      <c r="Q46" s="6">
        <v>96517</v>
      </c>
      <c r="R46" s="8"/>
      <c r="S46" s="8"/>
      <c r="T46" s="8"/>
      <c r="U46" s="7"/>
      <c r="V46" s="12">
        <v>1</v>
      </c>
      <c r="W46" s="12">
        <v>1</v>
      </c>
      <c r="X46" s="12">
        <v>0</v>
      </c>
      <c r="Y46" s="11">
        <v>96517</v>
      </c>
    </row>
    <row r="47" spans="1:25" x14ac:dyDescent="0.35">
      <c r="A47" s="20" t="s">
        <v>5</v>
      </c>
      <c r="B47" s="20">
        <v>129393.92</v>
      </c>
      <c r="C47" s="28">
        <v>45160</v>
      </c>
      <c r="D47" s="28">
        <v>45149</v>
      </c>
      <c r="E47" s="28">
        <v>45149</v>
      </c>
      <c r="F47" s="20" t="s">
        <v>16</v>
      </c>
      <c r="G47" s="20" t="s">
        <v>285</v>
      </c>
      <c r="H47" s="20" t="s">
        <v>2</v>
      </c>
      <c r="I47" s="34">
        <v>45364.57366898148</v>
      </c>
      <c r="J47" s="10"/>
      <c r="L47" s="10"/>
      <c r="M47" s="9"/>
      <c r="N47" s="5">
        <v>1</v>
      </c>
      <c r="O47" s="5">
        <v>1</v>
      </c>
      <c r="P47" s="5">
        <v>0</v>
      </c>
      <c r="Q47" s="6">
        <v>82234</v>
      </c>
      <c r="R47" s="8"/>
      <c r="S47" s="8"/>
      <c r="T47" s="8"/>
      <c r="U47" s="7"/>
      <c r="V47" s="12">
        <v>1</v>
      </c>
      <c r="W47" s="12">
        <v>1</v>
      </c>
      <c r="X47" s="12">
        <v>0</v>
      </c>
      <c r="Y47" s="11">
        <v>82234</v>
      </c>
    </row>
    <row r="48" spans="1:25" x14ac:dyDescent="0.35">
      <c r="B48" s="19"/>
      <c r="C48" s="19"/>
      <c r="D48" s="19"/>
      <c r="E48" s="19"/>
      <c r="F48" s="20" t="s">
        <v>11</v>
      </c>
      <c r="G48" s="20" t="s">
        <v>285</v>
      </c>
      <c r="H48" s="20" t="s">
        <v>1</v>
      </c>
      <c r="I48" s="34">
        <v>45226.68</v>
      </c>
      <c r="J48" s="10"/>
      <c r="L48" s="10"/>
      <c r="M48" s="9"/>
      <c r="N48" s="5">
        <v>1</v>
      </c>
      <c r="O48" s="5">
        <v>0</v>
      </c>
      <c r="P48" s="5">
        <v>0</v>
      </c>
      <c r="Q48" s="6">
        <v>0</v>
      </c>
      <c r="R48" s="8"/>
      <c r="S48" s="8"/>
      <c r="T48" s="8"/>
      <c r="U48" s="7"/>
      <c r="V48" s="12">
        <v>1</v>
      </c>
      <c r="W48" s="12">
        <v>0</v>
      </c>
      <c r="X48" s="12">
        <v>0</v>
      </c>
      <c r="Y48" s="11">
        <v>0</v>
      </c>
    </row>
    <row r="49" spans="1:25" x14ac:dyDescent="0.35">
      <c r="B49" s="19"/>
      <c r="C49" s="19"/>
      <c r="D49" s="19"/>
      <c r="E49" s="19"/>
      <c r="F49" s="20" t="s">
        <v>31</v>
      </c>
      <c r="G49" s="20" t="s">
        <v>285</v>
      </c>
      <c r="H49" s="20" t="s">
        <v>1</v>
      </c>
      <c r="I49" s="34">
        <v>45715.707615740743</v>
      </c>
      <c r="J49" s="10"/>
      <c r="L49" s="10"/>
      <c r="M49" s="9"/>
      <c r="N49" s="5"/>
      <c r="O49" s="5"/>
      <c r="P49" s="5"/>
      <c r="Q49" s="6"/>
      <c r="R49" s="8">
        <v>1</v>
      </c>
      <c r="S49" s="8">
        <v>0</v>
      </c>
      <c r="T49" s="8">
        <v>0</v>
      </c>
      <c r="U49" s="7">
        <v>0</v>
      </c>
      <c r="V49" s="12">
        <v>1</v>
      </c>
      <c r="W49" s="12">
        <v>0</v>
      </c>
      <c r="X49" s="12">
        <v>0</v>
      </c>
      <c r="Y49" s="11">
        <v>0</v>
      </c>
    </row>
    <row r="50" spans="1:25" x14ac:dyDescent="0.35">
      <c r="B50" s="19"/>
      <c r="C50" s="19"/>
      <c r="D50" s="19"/>
      <c r="E50" s="19"/>
      <c r="F50" s="20" t="s">
        <v>13</v>
      </c>
      <c r="G50" s="20" t="s">
        <v>285</v>
      </c>
      <c r="H50" s="20" t="s">
        <v>7</v>
      </c>
      <c r="I50" s="34">
        <v>45349.711956018517</v>
      </c>
      <c r="J50" s="10"/>
      <c r="L50" s="10"/>
      <c r="M50" s="9"/>
      <c r="N50" s="5">
        <v>1</v>
      </c>
      <c r="O50" s="5">
        <v>0</v>
      </c>
      <c r="P50" s="5">
        <v>0</v>
      </c>
      <c r="Q50" s="6">
        <v>0</v>
      </c>
      <c r="R50" s="8"/>
      <c r="S50" s="8"/>
      <c r="T50" s="8"/>
      <c r="U50" s="7"/>
      <c r="V50" s="12">
        <v>1</v>
      </c>
      <c r="W50" s="12">
        <v>0</v>
      </c>
      <c r="X50" s="12">
        <v>0</v>
      </c>
      <c r="Y50" s="11">
        <v>0</v>
      </c>
    </row>
    <row r="51" spans="1:25" x14ac:dyDescent="0.35">
      <c r="B51" s="19"/>
      <c r="C51" s="19"/>
      <c r="D51" s="19"/>
      <c r="E51" s="19"/>
      <c r="F51" s="20" t="s">
        <v>27</v>
      </c>
      <c r="G51" s="20" t="s">
        <v>335</v>
      </c>
      <c r="H51" s="20" t="s">
        <v>1</v>
      </c>
      <c r="I51" s="34">
        <v>45664.612615740742</v>
      </c>
      <c r="J51" s="10"/>
      <c r="L51" s="10"/>
      <c r="M51" s="9"/>
      <c r="N51" s="5"/>
      <c r="O51" s="5"/>
      <c r="P51" s="5"/>
      <c r="Q51" s="6"/>
      <c r="R51" s="8">
        <v>1</v>
      </c>
      <c r="S51" s="8">
        <v>0</v>
      </c>
      <c r="T51" s="8">
        <v>0</v>
      </c>
      <c r="U51" s="7">
        <v>0</v>
      </c>
      <c r="V51" s="12">
        <v>1</v>
      </c>
      <c r="W51" s="12">
        <v>0</v>
      </c>
      <c r="X51" s="12">
        <v>0</v>
      </c>
      <c r="Y51" s="11">
        <v>0</v>
      </c>
    </row>
    <row r="52" spans="1:25" x14ac:dyDescent="0.35">
      <c r="B52" s="19"/>
      <c r="C52" s="19"/>
      <c r="D52" s="19"/>
      <c r="E52" s="19"/>
      <c r="F52" s="20" t="s">
        <v>17</v>
      </c>
      <c r="G52" s="20" t="s">
        <v>285</v>
      </c>
      <c r="H52" s="20" t="s">
        <v>1</v>
      </c>
      <c r="I52" s="34">
        <v>45453.832754629628</v>
      </c>
      <c r="J52" s="10"/>
      <c r="L52" s="10"/>
      <c r="M52" s="9"/>
      <c r="N52" s="5">
        <v>1</v>
      </c>
      <c r="O52" s="5">
        <v>0</v>
      </c>
      <c r="P52" s="5">
        <v>0</v>
      </c>
      <c r="Q52" s="6">
        <v>0</v>
      </c>
      <c r="R52" s="8"/>
      <c r="S52" s="8"/>
      <c r="T52" s="8"/>
      <c r="U52" s="7"/>
      <c r="V52" s="12">
        <v>1</v>
      </c>
      <c r="W52" s="12">
        <v>0</v>
      </c>
      <c r="X52" s="12">
        <v>0</v>
      </c>
      <c r="Y52" s="11">
        <v>0</v>
      </c>
    </row>
    <row r="53" spans="1:25" x14ac:dyDescent="0.35">
      <c r="B53" s="19"/>
      <c r="C53" s="19"/>
      <c r="D53" s="19"/>
      <c r="E53" s="19"/>
      <c r="F53" s="20" t="s">
        <v>14</v>
      </c>
      <c r="G53" s="20" t="s">
        <v>285</v>
      </c>
      <c r="H53" s="20" t="s">
        <v>7</v>
      </c>
      <c r="I53" s="34">
        <v>45350.975868055553</v>
      </c>
      <c r="J53" s="10"/>
      <c r="L53" s="10"/>
      <c r="M53" s="9"/>
      <c r="N53" s="5">
        <v>1</v>
      </c>
      <c r="O53" s="5">
        <v>0</v>
      </c>
      <c r="P53" s="5">
        <v>0</v>
      </c>
      <c r="Q53" s="6">
        <v>0</v>
      </c>
      <c r="R53" s="8"/>
      <c r="S53" s="8"/>
      <c r="T53" s="8"/>
      <c r="U53" s="7"/>
      <c r="V53" s="12">
        <v>1</v>
      </c>
      <c r="W53" s="12">
        <v>0</v>
      </c>
      <c r="X53" s="12">
        <v>0</v>
      </c>
      <c r="Y53" s="11">
        <v>0</v>
      </c>
    </row>
    <row r="54" spans="1:25" x14ac:dyDescent="0.35">
      <c r="B54" s="19"/>
      <c r="C54" s="19"/>
      <c r="D54" s="19"/>
      <c r="E54" s="19"/>
      <c r="F54" s="20" t="s">
        <v>26</v>
      </c>
      <c r="G54" s="20" t="s">
        <v>285</v>
      </c>
      <c r="H54" s="20" t="s">
        <v>1</v>
      </c>
      <c r="I54" s="34">
        <v>45616.993877314817</v>
      </c>
      <c r="J54" s="10"/>
      <c r="L54" s="10"/>
      <c r="M54" s="9"/>
      <c r="N54" s="5"/>
      <c r="O54" s="5"/>
      <c r="P54" s="5"/>
      <c r="Q54" s="6"/>
      <c r="R54" s="8">
        <v>1</v>
      </c>
      <c r="S54" s="8">
        <v>0</v>
      </c>
      <c r="T54" s="8">
        <v>0</v>
      </c>
      <c r="U54" s="7">
        <v>0</v>
      </c>
      <c r="V54" s="12">
        <v>1</v>
      </c>
      <c r="W54" s="12">
        <v>0</v>
      </c>
      <c r="X54" s="12">
        <v>0</v>
      </c>
      <c r="Y54" s="11">
        <v>0</v>
      </c>
    </row>
    <row r="55" spans="1:25" x14ac:dyDescent="0.35">
      <c r="B55" s="19"/>
      <c r="C55" s="19"/>
      <c r="D55" s="19"/>
      <c r="E55" s="19"/>
      <c r="F55" s="20" t="s">
        <v>29</v>
      </c>
      <c r="G55" s="20" t="s">
        <v>285</v>
      </c>
      <c r="H55" s="20" t="s">
        <v>1</v>
      </c>
      <c r="I55" s="34">
        <v>45713.674502314818</v>
      </c>
      <c r="J55" s="10"/>
      <c r="L55" s="10"/>
      <c r="M55" s="9"/>
      <c r="N55" s="5"/>
      <c r="O55" s="5"/>
      <c r="P55" s="5"/>
      <c r="Q55" s="6"/>
      <c r="R55" s="8">
        <v>1</v>
      </c>
      <c r="S55" s="8">
        <v>0</v>
      </c>
      <c r="T55" s="8">
        <v>0</v>
      </c>
      <c r="U55" s="7">
        <v>0</v>
      </c>
      <c r="V55" s="12">
        <v>1</v>
      </c>
      <c r="W55" s="12">
        <v>0</v>
      </c>
      <c r="X55" s="12">
        <v>0</v>
      </c>
      <c r="Y55" s="11">
        <v>0</v>
      </c>
    </row>
    <row r="56" spans="1:25" x14ac:dyDescent="0.35">
      <c r="B56" s="19"/>
      <c r="C56" s="19"/>
      <c r="D56" s="19"/>
      <c r="E56" s="19"/>
      <c r="F56" s="20" t="s">
        <v>4</v>
      </c>
      <c r="G56" s="20" t="s">
        <v>285</v>
      </c>
      <c r="H56" s="20" t="s">
        <v>7</v>
      </c>
      <c r="I56" s="34">
        <v>45149.710289351853</v>
      </c>
      <c r="J56" s="10"/>
      <c r="L56" s="10"/>
      <c r="M56" s="9"/>
      <c r="N56" s="5">
        <v>1</v>
      </c>
      <c r="O56" s="5">
        <v>0</v>
      </c>
      <c r="P56" s="5">
        <v>0</v>
      </c>
      <c r="Q56" s="6">
        <v>0</v>
      </c>
      <c r="R56" s="8"/>
      <c r="S56" s="8"/>
      <c r="T56" s="8"/>
      <c r="U56" s="7"/>
      <c r="V56" s="12">
        <v>1</v>
      </c>
      <c r="W56" s="12">
        <v>0</v>
      </c>
      <c r="X56" s="12">
        <v>0</v>
      </c>
      <c r="Y56" s="11">
        <v>0</v>
      </c>
    </row>
    <row r="57" spans="1:25" x14ac:dyDescent="0.35">
      <c r="B57" s="19"/>
      <c r="C57" s="19"/>
      <c r="D57" s="19"/>
      <c r="E57" s="19"/>
      <c r="F57" s="20" t="s">
        <v>41</v>
      </c>
      <c r="G57" s="20" t="s">
        <v>285</v>
      </c>
      <c r="H57" s="20" t="s">
        <v>7</v>
      </c>
      <c r="I57" s="34">
        <v>45492.892488425925</v>
      </c>
      <c r="J57" s="10"/>
      <c r="L57" s="10"/>
      <c r="M57" s="9"/>
      <c r="N57" s="5"/>
      <c r="O57" s="5"/>
      <c r="P57" s="5"/>
      <c r="Q57" s="6"/>
      <c r="R57" s="8">
        <v>1</v>
      </c>
      <c r="S57" s="8">
        <v>0</v>
      </c>
      <c r="T57" s="8">
        <v>0</v>
      </c>
      <c r="U57" s="7">
        <v>0</v>
      </c>
      <c r="V57" s="12">
        <v>1</v>
      </c>
      <c r="W57" s="12">
        <v>0</v>
      </c>
      <c r="X57" s="12">
        <v>0</v>
      </c>
      <c r="Y57" s="11">
        <v>0</v>
      </c>
    </row>
    <row r="58" spans="1:25" x14ac:dyDescent="0.35">
      <c r="B58" s="19"/>
      <c r="C58" s="19"/>
      <c r="D58" s="19"/>
      <c r="E58" s="19"/>
      <c r="F58" s="20" t="s">
        <v>20</v>
      </c>
      <c r="G58" s="20" t="s">
        <v>285</v>
      </c>
      <c r="H58" s="20" t="s">
        <v>1</v>
      </c>
      <c r="I58" s="34">
        <v>45551.809699074074</v>
      </c>
      <c r="J58" s="10"/>
      <c r="L58" s="10"/>
      <c r="M58" s="9"/>
      <c r="N58" s="5"/>
      <c r="O58" s="5"/>
      <c r="P58" s="5"/>
      <c r="Q58" s="6"/>
      <c r="R58" s="8">
        <v>1</v>
      </c>
      <c r="S58" s="8">
        <v>0</v>
      </c>
      <c r="T58" s="8">
        <v>0</v>
      </c>
      <c r="U58" s="7">
        <v>0</v>
      </c>
      <c r="V58" s="12">
        <v>1</v>
      </c>
      <c r="W58" s="12">
        <v>0</v>
      </c>
      <c r="X58" s="12">
        <v>0</v>
      </c>
      <c r="Y58" s="11">
        <v>0</v>
      </c>
    </row>
    <row r="59" spans="1:25" x14ac:dyDescent="0.35">
      <c r="B59" s="19"/>
      <c r="C59" s="19"/>
      <c r="D59" s="19"/>
      <c r="E59" s="19"/>
      <c r="F59" s="20" t="s">
        <v>25</v>
      </c>
      <c r="G59" s="20" t="s">
        <v>285</v>
      </c>
      <c r="H59" s="20" t="s">
        <v>1</v>
      </c>
      <c r="I59" s="34">
        <v>45618.067256944443</v>
      </c>
      <c r="J59" s="10"/>
      <c r="L59" s="10"/>
      <c r="M59" s="9"/>
      <c r="N59" s="5"/>
      <c r="O59" s="5"/>
      <c r="P59" s="5"/>
      <c r="Q59" s="6"/>
      <c r="R59" s="8">
        <v>1</v>
      </c>
      <c r="S59" s="8">
        <v>0</v>
      </c>
      <c r="T59" s="8">
        <v>0</v>
      </c>
      <c r="U59" s="7">
        <v>0</v>
      </c>
      <c r="V59" s="12">
        <v>1</v>
      </c>
      <c r="W59" s="12">
        <v>0</v>
      </c>
      <c r="X59" s="12">
        <v>0</v>
      </c>
      <c r="Y59" s="11">
        <v>0</v>
      </c>
    </row>
    <row r="60" spans="1:25" x14ac:dyDescent="0.35">
      <c r="B60" s="19"/>
      <c r="C60" s="19"/>
      <c r="D60" s="19"/>
      <c r="E60" s="19"/>
      <c r="F60" s="20" t="s">
        <v>30</v>
      </c>
      <c r="G60" s="20" t="s">
        <v>285</v>
      </c>
      <c r="H60" s="20" t="s">
        <v>1</v>
      </c>
      <c r="I60" s="34">
        <v>45685.950497685182</v>
      </c>
      <c r="J60" s="10"/>
      <c r="L60" s="10"/>
      <c r="M60" s="9"/>
      <c r="N60" s="5"/>
      <c r="O60" s="5"/>
      <c r="P60" s="5"/>
      <c r="Q60" s="6"/>
      <c r="R60" s="8">
        <v>1</v>
      </c>
      <c r="S60" s="8">
        <v>0</v>
      </c>
      <c r="T60" s="8">
        <v>0</v>
      </c>
      <c r="U60" s="7">
        <v>0</v>
      </c>
      <c r="V60" s="12">
        <v>1</v>
      </c>
      <c r="W60" s="12">
        <v>0</v>
      </c>
      <c r="X60" s="12">
        <v>0</v>
      </c>
      <c r="Y60" s="11">
        <v>0</v>
      </c>
    </row>
    <row r="61" spans="1:25" x14ac:dyDescent="0.35">
      <c r="A61" s="20" t="s">
        <v>9</v>
      </c>
      <c r="B61" s="20">
        <v>73331.5</v>
      </c>
      <c r="C61" s="28">
        <v>45160</v>
      </c>
      <c r="D61" s="28">
        <v>45244</v>
      </c>
      <c r="E61" s="28">
        <v>45244</v>
      </c>
      <c r="F61" s="20" t="s">
        <v>12</v>
      </c>
      <c r="G61" s="20" t="s">
        <v>285</v>
      </c>
      <c r="H61" s="20" t="s">
        <v>2</v>
      </c>
      <c r="I61" s="34">
        <v>45335.69636574074</v>
      </c>
      <c r="J61" s="10"/>
      <c r="L61" s="10"/>
      <c r="M61" s="9"/>
      <c r="N61" s="5">
        <v>1</v>
      </c>
      <c r="O61" s="5">
        <v>1</v>
      </c>
      <c r="P61" s="5">
        <v>0</v>
      </c>
      <c r="Q61" s="6">
        <v>36920</v>
      </c>
      <c r="R61" s="8"/>
      <c r="S61" s="8"/>
      <c r="T61" s="8"/>
      <c r="U61" s="7"/>
      <c r="V61" s="12">
        <v>1</v>
      </c>
      <c r="W61" s="12">
        <v>1</v>
      </c>
      <c r="X61" s="12">
        <v>0</v>
      </c>
      <c r="Y61" s="11">
        <v>36920</v>
      </c>
    </row>
    <row r="62" spans="1:25" x14ac:dyDescent="0.35">
      <c r="B62" s="19"/>
      <c r="C62" s="19"/>
      <c r="D62" s="19"/>
      <c r="E62" s="19"/>
      <c r="F62" s="20" t="s">
        <v>15</v>
      </c>
      <c r="G62" s="20" t="s">
        <v>335</v>
      </c>
      <c r="H62" s="20" t="s">
        <v>2</v>
      </c>
      <c r="I62" s="34">
        <v>45580.832175925927</v>
      </c>
      <c r="J62" s="10"/>
      <c r="L62" s="10"/>
      <c r="M62" s="9"/>
      <c r="N62" s="5"/>
      <c r="O62" s="5"/>
      <c r="P62" s="5"/>
      <c r="Q62" s="6"/>
      <c r="R62" s="8">
        <v>1</v>
      </c>
      <c r="S62" s="8">
        <v>1</v>
      </c>
      <c r="T62" s="8">
        <v>0</v>
      </c>
      <c r="U62" s="7">
        <v>16482.240000000002</v>
      </c>
      <c r="V62" s="12">
        <v>1</v>
      </c>
      <c r="W62" s="12">
        <v>1</v>
      </c>
      <c r="X62" s="12">
        <v>0</v>
      </c>
      <c r="Y62" s="11">
        <v>16482.240000000002</v>
      </c>
    </row>
    <row r="63" spans="1:25" x14ac:dyDescent="0.35">
      <c r="B63" s="19"/>
      <c r="C63" s="19"/>
      <c r="D63" s="19"/>
      <c r="E63" s="19"/>
      <c r="F63" s="20" t="s">
        <v>655</v>
      </c>
      <c r="G63" s="20" t="s">
        <v>335</v>
      </c>
      <c r="H63" s="20" t="s">
        <v>259</v>
      </c>
      <c r="I63" s="34">
        <v>45393.774768518517</v>
      </c>
      <c r="J63" s="10"/>
      <c r="L63" s="10"/>
      <c r="M63" s="9"/>
      <c r="N63" s="5">
        <v>0</v>
      </c>
      <c r="O63" s="5">
        <v>0</v>
      </c>
      <c r="P63" s="5">
        <v>1</v>
      </c>
      <c r="Q63" s="6">
        <v>12532</v>
      </c>
      <c r="R63" s="8"/>
      <c r="S63" s="8"/>
      <c r="T63" s="8"/>
      <c r="U63" s="7"/>
      <c r="V63" s="12">
        <v>0</v>
      </c>
      <c r="W63" s="12">
        <v>0</v>
      </c>
      <c r="X63" s="12">
        <v>1</v>
      </c>
      <c r="Y63" s="11">
        <v>12532</v>
      </c>
    </row>
    <row r="64" spans="1:25" x14ac:dyDescent="0.35">
      <c r="B64" s="19"/>
      <c r="C64" s="19"/>
      <c r="D64" s="19"/>
      <c r="E64" s="19"/>
      <c r="F64" s="20" t="s">
        <v>8</v>
      </c>
      <c r="G64" s="20" t="s">
        <v>285</v>
      </c>
      <c r="H64" s="20" t="s">
        <v>7</v>
      </c>
      <c r="I64" s="34">
        <v>45244.885381944441</v>
      </c>
      <c r="J64" s="10"/>
      <c r="L64" s="10"/>
      <c r="M64" s="9"/>
      <c r="N64" s="5">
        <v>1</v>
      </c>
      <c r="O64" s="5">
        <v>0</v>
      </c>
      <c r="P64" s="5">
        <v>0</v>
      </c>
      <c r="Q64" s="6">
        <v>0</v>
      </c>
      <c r="R64" s="8"/>
      <c r="S64" s="8"/>
      <c r="T64" s="8"/>
      <c r="U64" s="7"/>
      <c r="V64" s="12">
        <v>1</v>
      </c>
      <c r="W64" s="12">
        <v>0</v>
      </c>
      <c r="X64" s="12">
        <v>0</v>
      </c>
      <c r="Y64" s="11">
        <v>0</v>
      </c>
    </row>
    <row r="65" spans="1:25" x14ac:dyDescent="0.35">
      <c r="B65" s="19"/>
      <c r="C65" s="19"/>
      <c r="D65" s="19"/>
      <c r="E65" s="19"/>
      <c r="F65" s="20" t="s">
        <v>23</v>
      </c>
      <c r="G65" s="20" t="s">
        <v>335</v>
      </c>
      <c r="H65" s="20" t="s">
        <v>1</v>
      </c>
      <c r="I65" s="34">
        <v>45611.636238425926</v>
      </c>
      <c r="J65" s="10"/>
      <c r="L65" s="10"/>
      <c r="M65" s="9"/>
      <c r="N65" s="5"/>
      <c r="O65" s="5"/>
      <c r="P65" s="5"/>
      <c r="Q65" s="6"/>
      <c r="R65" s="8">
        <v>1</v>
      </c>
      <c r="S65" s="8">
        <v>0</v>
      </c>
      <c r="T65" s="8">
        <v>0</v>
      </c>
      <c r="U65" s="7">
        <v>0</v>
      </c>
      <c r="V65" s="12">
        <v>1</v>
      </c>
      <c r="W65" s="12">
        <v>0</v>
      </c>
      <c r="X65" s="12">
        <v>0</v>
      </c>
      <c r="Y65" s="11">
        <v>0</v>
      </c>
    </row>
    <row r="66" spans="1:25" x14ac:dyDescent="0.35">
      <c r="B66" s="19"/>
      <c r="C66" s="19"/>
      <c r="D66" s="19"/>
      <c r="E66" s="19"/>
      <c r="F66" s="20" t="s">
        <v>10</v>
      </c>
      <c r="G66" s="20" t="s">
        <v>285</v>
      </c>
      <c r="H66" s="20" t="s">
        <v>7</v>
      </c>
      <c r="I66" s="34">
        <v>45260.735983796294</v>
      </c>
      <c r="J66" s="10"/>
      <c r="L66" s="10"/>
      <c r="M66" s="9"/>
      <c r="N66" s="5">
        <v>1</v>
      </c>
      <c r="O66" s="5">
        <v>0</v>
      </c>
      <c r="P66" s="5">
        <v>0</v>
      </c>
      <c r="Q66" s="6">
        <v>0</v>
      </c>
      <c r="R66" s="8"/>
      <c r="S66" s="8"/>
      <c r="T66" s="8"/>
      <c r="U66" s="7"/>
      <c r="V66" s="12">
        <v>1</v>
      </c>
      <c r="W66" s="12">
        <v>0</v>
      </c>
      <c r="X66" s="12">
        <v>0</v>
      </c>
      <c r="Y66" s="11">
        <v>0</v>
      </c>
    </row>
    <row r="67" spans="1:25" x14ac:dyDescent="0.35">
      <c r="A67" s="20" t="s">
        <v>95</v>
      </c>
      <c r="B67" s="20">
        <v>12905</v>
      </c>
      <c r="C67" s="28">
        <v>45524</v>
      </c>
      <c r="D67" s="28">
        <v>45474</v>
      </c>
      <c r="E67" s="28">
        <v>45524</v>
      </c>
      <c r="F67" s="20" t="s">
        <v>210</v>
      </c>
      <c r="G67" s="20" t="s">
        <v>271</v>
      </c>
      <c r="H67" s="20" t="s">
        <v>2</v>
      </c>
      <c r="I67" s="34">
        <v>45474.650821759256</v>
      </c>
      <c r="J67" s="10"/>
      <c r="L67" s="10"/>
      <c r="M67" s="9"/>
      <c r="N67" s="5"/>
      <c r="O67" s="5"/>
      <c r="P67" s="5"/>
      <c r="Q67" s="6"/>
      <c r="R67" s="8">
        <v>1</v>
      </c>
      <c r="S67" s="8">
        <v>1</v>
      </c>
      <c r="T67" s="8">
        <v>0</v>
      </c>
      <c r="U67" s="7">
        <v>50000</v>
      </c>
      <c r="V67" s="12">
        <v>1</v>
      </c>
      <c r="W67" s="12">
        <v>1</v>
      </c>
      <c r="X67" s="12">
        <v>0</v>
      </c>
      <c r="Y67" s="11">
        <v>50000</v>
      </c>
    </row>
    <row r="68" spans="1:25" x14ac:dyDescent="0.35">
      <c r="B68" s="19"/>
      <c r="C68" s="19"/>
      <c r="D68" s="19"/>
      <c r="E68" s="19"/>
      <c r="F68" s="20" t="s">
        <v>94</v>
      </c>
      <c r="G68" s="20" t="s">
        <v>285</v>
      </c>
      <c r="H68" s="20" t="s">
        <v>1</v>
      </c>
      <c r="I68" s="34">
        <v>45524.652118055557</v>
      </c>
      <c r="J68" s="10"/>
      <c r="L68" s="10"/>
      <c r="M68" s="9"/>
      <c r="N68" s="5"/>
      <c r="O68" s="5"/>
      <c r="P68" s="5"/>
      <c r="Q68" s="6"/>
      <c r="R68" s="8">
        <v>1</v>
      </c>
      <c r="S68" s="8">
        <v>0</v>
      </c>
      <c r="T68" s="8">
        <v>0</v>
      </c>
      <c r="U68" s="7">
        <v>0</v>
      </c>
      <c r="V68" s="12">
        <v>1</v>
      </c>
      <c r="W68" s="12">
        <v>0</v>
      </c>
      <c r="X68" s="12">
        <v>0</v>
      </c>
      <c r="Y68" s="11">
        <v>0</v>
      </c>
    </row>
    <row r="69" spans="1:25" x14ac:dyDescent="0.35">
      <c r="A69" s="20" t="s">
        <v>205</v>
      </c>
      <c r="B69" s="20">
        <v>50000</v>
      </c>
      <c r="C69" s="28">
        <v>45524</v>
      </c>
      <c r="D69" s="28">
        <v>45687</v>
      </c>
      <c r="E69" s="20" t="s">
        <v>6</v>
      </c>
      <c r="F69" s="20" t="s">
        <v>204</v>
      </c>
      <c r="G69" s="20" t="s">
        <v>377</v>
      </c>
      <c r="H69" s="20" t="s">
        <v>2</v>
      </c>
      <c r="I69" s="34">
        <v>45687.017291666663</v>
      </c>
      <c r="J69" s="10"/>
      <c r="L69" s="10"/>
      <c r="M69" s="9"/>
      <c r="N69" s="5"/>
      <c r="O69" s="5"/>
      <c r="P69" s="5"/>
      <c r="Q69" s="6"/>
      <c r="R69" s="8">
        <v>1</v>
      </c>
      <c r="S69" s="8">
        <v>1</v>
      </c>
      <c r="T69" s="8">
        <v>0</v>
      </c>
      <c r="U69" s="7">
        <v>40000</v>
      </c>
      <c r="V69" s="12">
        <v>1</v>
      </c>
      <c r="W69" s="12">
        <v>1</v>
      </c>
      <c r="X69" s="12">
        <v>0</v>
      </c>
      <c r="Y69" s="11">
        <v>40000</v>
      </c>
    </row>
    <row r="70" spans="1:25" x14ac:dyDescent="0.35">
      <c r="A70" s="20" t="s">
        <v>202</v>
      </c>
      <c r="B70" s="20">
        <v>18466.8</v>
      </c>
      <c r="C70" s="28">
        <v>45160</v>
      </c>
      <c r="D70" s="28">
        <v>45259</v>
      </c>
      <c r="E70" s="20" t="s">
        <v>6</v>
      </c>
      <c r="F70" s="20" t="s">
        <v>201</v>
      </c>
      <c r="G70" s="20" t="s">
        <v>271</v>
      </c>
      <c r="H70" s="20" t="s">
        <v>2</v>
      </c>
      <c r="I70" s="34">
        <v>45259.936967592592</v>
      </c>
      <c r="J70" s="10"/>
      <c r="L70" s="10"/>
      <c r="M70" s="9"/>
      <c r="N70" s="5">
        <v>1</v>
      </c>
      <c r="O70" s="5">
        <v>1</v>
      </c>
      <c r="P70" s="5">
        <v>0</v>
      </c>
      <c r="Q70" s="6">
        <v>40000</v>
      </c>
      <c r="R70" s="8"/>
      <c r="S70" s="8"/>
      <c r="T70" s="8"/>
      <c r="U70" s="7"/>
      <c r="V70" s="12">
        <v>1</v>
      </c>
      <c r="W70" s="12">
        <v>1</v>
      </c>
      <c r="X70" s="12">
        <v>0</v>
      </c>
      <c r="Y70" s="11">
        <v>40000</v>
      </c>
    </row>
    <row r="71" spans="1:25" x14ac:dyDescent="0.35">
      <c r="A71" s="21" t="s">
        <v>137</v>
      </c>
      <c r="B71" s="20">
        <v>125000</v>
      </c>
      <c r="C71" s="28">
        <v>44943</v>
      </c>
      <c r="D71" s="28">
        <v>45413</v>
      </c>
      <c r="E71" s="28">
        <v>45413</v>
      </c>
      <c r="F71" s="20" t="s">
        <v>177</v>
      </c>
      <c r="G71" s="20" t="s">
        <v>296</v>
      </c>
      <c r="H71" s="20" t="s">
        <v>2</v>
      </c>
      <c r="I71" s="34">
        <v>45680.643784722219</v>
      </c>
      <c r="J71" s="10"/>
      <c r="L71" s="10"/>
      <c r="M71" s="9"/>
      <c r="N71" s="5"/>
      <c r="O71" s="5"/>
      <c r="P71" s="5"/>
      <c r="Q71" s="6"/>
      <c r="R71" s="8">
        <v>1</v>
      </c>
      <c r="S71" s="8">
        <v>1</v>
      </c>
      <c r="T71" s="8">
        <v>0</v>
      </c>
      <c r="U71" s="7">
        <v>12000</v>
      </c>
      <c r="V71" s="12">
        <v>1</v>
      </c>
      <c r="W71" s="12">
        <v>1</v>
      </c>
      <c r="X71" s="12">
        <v>0</v>
      </c>
      <c r="Y71" s="11">
        <v>12000</v>
      </c>
    </row>
    <row r="72" spans="1:25" x14ac:dyDescent="0.35">
      <c r="A72" s="22"/>
      <c r="B72" s="19"/>
      <c r="C72" s="19"/>
      <c r="D72" s="19"/>
      <c r="E72" s="19"/>
      <c r="F72" s="20" t="s">
        <v>136</v>
      </c>
      <c r="G72" s="20" t="s">
        <v>335</v>
      </c>
      <c r="H72" s="20" t="s">
        <v>1</v>
      </c>
      <c r="I72" s="34">
        <v>45680.643217592595</v>
      </c>
      <c r="J72" s="10"/>
      <c r="L72" s="10"/>
      <c r="M72" s="9"/>
      <c r="N72" s="5"/>
      <c r="O72" s="5"/>
      <c r="P72" s="5"/>
      <c r="Q72" s="6"/>
      <c r="R72" s="8">
        <v>1</v>
      </c>
      <c r="S72" s="8">
        <v>0</v>
      </c>
      <c r="T72" s="8">
        <v>0</v>
      </c>
      <c r="U72" s="7">
        <v>0</v>
      </c>
      <c r="V72" s="12">
        <v>1</v>
      </c>
      <c r="W72" s="12">
        <v>0</v>
      </c>
      <c r="X72" s="12">
        <v>0</v>
      </c>
      <c r="Y72" s="11">
        <v>0</v>
      </c>
    </row>
    <row r="73" spans="1:25" x14ac:dyDescent="0.35">
      <c r="A73" s="22"/>
      <c r="B73" s="19"/>
      <c r="C73" s="19"/>
      <c r="D73" s="19"/>
      <c r="E73" s="19"/>
      <c r="F73" s="20" t="s">
        <v>176</v>
      </c>
      <c r="G73" s="20" t="s">
        <v>285</v>
      </c>
      <c r="H73" s="20" t="s">
        <v>1</v>
      </c>
      <c r="I73" s="34">
        <v>45413.668275462966</v>
      </c>
      <c r="J73" s="10"/>
      <c r="L73" s="10"/>
      <c r="M73" s="9"/>
      <c r="N73" s="5">
        <v>1</v>
      </c>
      <c r="O73" s="5">
        <v>0</v>
      </c>
      <c r="P73" s="5">
        <v>0</v>
      </c>
      <c r="Q73" s="6">
        <v>0</v>
      </c>
      <c r="R73" s="8"/>
      <c r="S73" s="8"/>
      <c r="T73" s="8"/>
      <c r="U73" s="7"/>
      <c r="V73" s="12">
        <v>1</v>
      </c>
      <c r="W73" s="12">
        <v>0</v>
      </c>
      <c r="X73" s="12">
        <v>0</v>
      </c>
      <c r="Y73" s="11">
        <v>0</v>
      </c>
    </row>
    <row r="74" spans="1:25" x14ac:dyDescent="0.35">
      <c r="A74" s="20" t="s">
        <v>93</v>
      </c>
      <c r="B74" s="20">
        <v>34834</v>
      </c>
      <c r="C74" s="28">
        <v>44789</v>
      </c>
      <c r="D74" s="28">
        <v>45162</v>
      </c>
      <c r="E74" s="28">
        <v>45618</v>
      </c>
      <c r="F74" s="20" t="s">
        <v>92</v>
      </c>
      <c r="G74" s="20" t="s">
        <v>479</v>
      </c>
      <c r="H74" s="20" t="s">
        <v>2</v>
      </c>
      <c r="I74" s="34">
        <v>45162.704965277779</v>
      </c>
      <c r="J74" s="10"/>
      <c r="L74" s="10"/>
      <c r="M74" s="9"/>
      <c r="N74" s="5">
        <v>1</v>
      </c>
      <c r="O74" s="5">
        <v>1</v>
      </c>
      <c r="P74" s="5">
        <v>0</v>
      </c>
      <c r="Q74" s="6">
        <v>9631</v>
      </c>
      <c r="R74" s="8"/>
      <c r="S74" s="8"/>
      <c r="T74" s="8"/>
      <c r="U74" s="7"/>
      <c r="V74" s="12">
        <v>1</v>
      </c>
      <c r="W74" s="12">
        <v>1</v>
      </c>
      <c r="X74" s="12">
        <v>0</v>
      </c>
      <c r="Y74" s="11">
        <v>9631</v>
      </c>
    </row>
    <row r="75" spans="1:25" x14ac:dyDescent="0.35">
      <c r="B75" s="19"/>
      <c r="C75" s="19"/>
      <c r="D75" s="19"/>
      <c r="E75" s="19"/>
      <c r="F75" s="20" t="s">
        <v>193</v>
      </c>
      <c r="G75" s="20" t="s">
        <v>285</v>
      </c>
      <c r="H75" s="20" t="s">
        <v>1</v>
      </c>
      <c r="I75" s="34">
        <v>45618.136053240742</v>
      </c>
      <c r="J75" s="10"/>
      <c r="L75" s="10"/>
      <c r="M75" s="9"/>
      <c r="N75" s="5"/>
      <c r="O75" s="5"/>
      <c r="P75" s="5"/>
      <c r="Q75" s="6"/>
      <c r="R75" s="8">
        <v>1</v>
      </c>
      <c r="S75" s="8">
        <v>0</v>
      </c>
      <c r="T75" s="8">
        <v>0</v>
      </c>
      <c r="U75" s="7">
        <v>0</v>
      </c>
      <c r="V75" s="12">
        <v>1</v>
      </c>
      <c r="W75" s="12">
        <v>0</v>
      </c>
      <c r="X75" s="12">
        <v>0</v>
      </c>
      <c r="Y75" s="11">
        <v>0</v>
      </c>
    </row>
    <row r="76" spans="1:25" x14ac:dyDescent="0.35">
      <c r="A76" s="20" t="s">
        <v>53</v>
      </c>
      <c r="B76" s="20">
        <v>22048</v>
      </c>
      <c r="C76" s="28">
        <v>45524</v>
      </c>
      <c r="D76" s="28">
        <v>45412</v>
      </c>
      <c r="E76" s="20" t="s">
        <v>6</v>
      </c>
      <c r="F76" s="20" t="s">
        <v>52</v>
      </c>
      <c r="G76" s="20" t="s">
        <v>271</v>
      </c>
      <c r="H76" s="20" t="s">
        <v>2</v>
      </c>
      <c r="I76" s="34">
        <v>45412.700138888889</v>
      </c>
      <c r="J76" s="10"/>
      <c r="L76" s="10"/>
      <c r="M76" s="9"/>
      <c r="N76" s="5">
        <v>1</v>
      </c>
      <c r="O76" s="5">
        <v>1</v>
      </c>
      <c r="P76" s="5">
        <v>0</v>
      </c>
      <c r="Q76" s="6">
        <v>5000</v>
      </c>
      <c r="R76" s="8"/>
      <c r="S76" s="8"/>
      <c r="T76" s="8"/>
      <c r="U76" s="7"/>
      <c r="V76" s="12">
        <v>1</v>
      </c>
      <c r="W76" s="12">
        <v>1</v>
      </c>
      <c r="X76" s="12">
        <v>0</v>
      </c>
      <c r="Y76" s="11">
        <v>5000</v>
      </c>
    </row>
    <row r="77" spans="1:25" x14ac:dyDescent="0.35">
      <c r="A77" s="20" t="s">
        <v>190</v>
      </c>
      <c r="B77" s="20">
        <v>38000</v>
      </c>
      <c r="C77" s="28">
        <v>45160</v>
      </c>
      <c r="D77" s="28">
        <v>45311</v>
      </c>
      <c r="E77" s="20" t="s">
        <v>6</v>
      </c>
      <c r="F77" s="20" t="s">
        <v>189</v>
      </c>
      <c r="G77" s="20" t="s">
        <v>271</v>
      </c>
      <c r="H77" s="20" t="s">
        <v>2</v>
      </c>
      <c r="I77" s="34">
        <v>45311.008136574077</v>
      </c>
      <c r="J77" s="10"/>
      <c r="L77" s="10"/>
      <c r="M77" s="9"/>
      <c r="N77" s="5">
        <v>1</v>
      </c>
      <c r="O77" s="5">
        <v>1</v>
      </c>
      <c r="P77" s="5">
        <v>0</v>
      </c>
      <c r="Q77" s="6">
        <v>1000</v>
      </c>
      <c r="R77" s="8"/>
      <c r="S77" s="8"/>
      <c r="T77" s="8"/>
      <c r="U77" s="7"/>
      <c r="V77" s="12">
        <v>1</v>
      </c>
      <c r="W77" s="12">
        <v>1</v>
      </c>
      <c r="X77" s="12">
        <v>0</v>
      </c>
      <c r="Y77" s="11">
        <v>1000</v>
      </c>
    </row>
    <row r="78" spans="1:25" x14ac:dyDescent="0.35">
      <c r="A78" s="20" t="s">
        <v>125</v>
      </c>
      <c r="B78" s="20">
        <v>97500</v>
      </c>
      <c r="C78" s="28">
        <v>45160</v>
      </c>
      <c r="D78" s="28">
        <v>45547</v>
      </c>
      <c r="E78" s="28">
        <v>45547</v>
      </c>
      <c r="F78" s="20" t="s">
        <v>173</v>
      </c>
      <c r="G78" s="20" t="s">
        <v>285</v>
      </c>
      <c r="H78" s="20" t="s">
        <v>7</v>
      </c>
      <c r="I78" s="34">
        <v>45547.775902777779</v>
      </c>
      <c r="J78" s="10"/>
      <c r="L78" s="10"/>
      <c r="M78" s="9"/>
      <c r="N78" s="5"/>
      <c r="O78" s="5"/>
      <c r="P78" s="5"/>
      <c r="Q78" s="6"/>
      <c r="R78" s="8">
        <v>1</v>
      </c>
      <c r="S78" s="8">
        <v>0</v>
      </c>
      <c r="T78" s="8">
        <v>0</v>
      </c>
      <c r="U78" s="7">
        <v>0</v>
      </c>
      <c r="V78" s="12">
        <v>1</v>
      </c>
      <c r="W78" s="12">
        <v>0</v>
      </c>
      <c r="X78" s="12">
        <v>0</v>
      </c>
      <c r="Y78" s="11">
        <v>0</v>
      </c>
    </row>
    <row r="79" spans="1:25" x14ac:dyDescent="0.35">
      <c r="B79" s="19"/>
      <c r="C79" s="19"/>
      <c r="D79" s="19"/>
      <c r="E79" s="19"/>
      <c r="F79" s="20" t="s">
        <v>124</v>
      </c>
      <c r="G79" s="20" t="s">
        <v>285</v>
      </c>
      <c r="H79" s="20" t="s">
        <v>1</v>
      </c>
      <c r="I79" s="34">
        <v>45597.849652777775</v>
      </c>
      <c r="J79" s="10"/>
      <c r="L79" s="10"/>
      <c r="M79" s="9"/>
      <c r="N79" s="5"/>
      <c r="O79" s="5"/>
      <c r="P79" s="5"/>
      <c r="Q79" s="6"/>
      <c r="R79" s="8">
        <v>1</v>
      </c>
      <c r="S79" s="8">
        <v>0</v>
      </c>
      <c r="T79" s="8">
        <v>0</v>
      </c>
      <c r="U79" s="7">
        <v>0</v>
      </c>
      <c r="V79" s="12">
        <v>1</v>
      </c>
      <c r="W79" s="12">
        <v>0</v>
      </c>
      <c r="X79" s="12">
        <v>0</v>
      </c>
      <c r="Y79" s="11">
        <v>0</v>
      </c>
    </row>
    <row r="80" spans="1:25" x14ac:dyDescent="0.35">
      <c r="A80" s="21" t="s">
        <v>145</v>
      </c>
      <c r="B80" s="20">
        <v>55090</v>
      </c>
      <c r="C80" s="28">
        <v>45524</v>
      </c>
      <c r="D80" s="28">
        <v>45637</v>
      </c>
      <c r="E80" s="20" t="s">
        <v>6</v>
      </c>
      <c r="F80" s="20" t="s">
        <v>146</v>
      </c>
      <c r="G80" s="20" t="s">
        <v>335</v>
      </c>
      <c r="H80" s="20" t="s">
        <v>1</v>
      </c>
      <c r="I80" s="34">
        <v>45637.87604166667</v>
      </c>
      <c r="J80" s="10"/>
      <c r="L80" s="10"/>
      <c r="M80" s="9"/>
      <c r="N80" s="5"/>
      <c r="O80" s="5"/>
      <c r="P80" s="5"/>
      <c r="Q80" s="6"/>
      <c r="R80" s="8">
        <v>1</v>
      </c>
      <c r="S80" s="8">
        <v>0</v>
      </c>
      <c r="T80" s="8">
        <v>0</v>
      </c>
      <c r="U80" s="7">
        <v>0</v>
      </c>
      <c r="V80" s="12">
        <v>1</v>
      </c>
      <c r="W80" s="12">
        <v>0</v>
      </c>
      <c r="X80" s="12">
        <v>0</v>
      </c>
      <c r="Y80" s="11">
        <v>0</v>
      </c>
    </row>
    <row r="81" spans="1:25" x14ac:dyDescent="0.35">
      <c r="A81" s="20" t="s">
        <v>19</v>
      </c>
      <c r="B81" s="20">
        <v>164828</v>
      </c>
      <c r="C81" s="28">
        <v>45160</v>
      </c>
      <c r="D81" s="28">
        <v>45553</v>
      </c>
      <c r="E81" s="28">
        <v>45553</v>
      </c>
      <c r="F81" s="20" t="s">
        <v>18</v>
      </c>
      <c r="G81" s="20" t="s">
        <v>285</v>
      </c>
      <c r="H81" s="20" t="s">
        <v>1</v>
      </c>
      <c r="I81" s="34">
        <v>45553.846365740741</v>
      </c>
      <c r="J81" s="10"/>
      <c r="L81" s="10"/>
      <c r="M81" s="9"/>
      <c r="N81" s="5"/>
      <c r="O81" s="5"/>
      <c r="P81" s="5"/>
      <c r="Q81" s="6"/>
      <c r="R81" s="8">
        <v>1</v>
      </c>
      <c r="S81" s="8">
        <v>0</v>
      </c>
      <c r="T81" s="8">
        <v>0</v>
      </c>
      <c r="U81" s="7">
        <v>0</v>
      </c>
      <c r="V81" s="12">
        <v>1</v>
      </c>
      <c r="W81" s="12">
        <v>0</v>
      </c>
      <c r="X81" s="12">
        <v>0</v>
      </c>
      <c r="Y81" s="11">
        <v>0</v>
      </c>
    </row>
    <row r="82" spans="1:25" x14ac:dyDescent="0.35">
      <c r="B82" s="19"/>
      <c r="C82" s="19"/>
      <c r="D82" s="19"/>
      <c r="E82" s="19"/>
      <c r="F82" s="20" t="s">
        <v>28</v>
      </c>
      <c r="G82" s="20" t="s">
        <v>285</v>
      </c>
      <c r="H82" s="20" t="s">
        <v>1</v>
      </c>
      <c r="I82" s="34">
        <v>45667.828599537039</v>
      </c>
      <c r="J82" s="10"/>
      <c r="L82" s="10"/>
      <c r="M82" s="9"/>
      <c r="N82" s="5"/>
      <c r="O82" s="5"/>
      <c r="P82" s="5"/>
      <c r="Q82" s="6"/>
      <c r="R82" s="8">
        <v>1</v>
      </c>
      <c r="S82" s="8">
        <v>0</v>
      </c>
      <c r="T82" s="8">
        <v>0</v>
      </c>
      <c r="U82" s="7">
        <v>0</v>
      </c>
      <c r="V82" s="12">
        <v>1</v>
      </c>
      <c r="W82" s="12">
        <v>0</v>
      </c>
      <c r="X82" s="12">
        <v>0</v>
      </c>
      <c r="Y82" s="11">
        <v>0</v>
      </c>
    </row>
    <row r="83" spans="1:25" x14ac:dyDescent="0.35">
      <c r="A83" s="20" t="s">
        <v>91</v>
      </c>
      <c r="B83" s="20">
        <v>103674.59</v>
      </c>
      <c r="C83" s="28">
        <v>45659</v>
      </c>
      <c r="D83" s="28">
        <v>45645</v>
      </c>
      <c r="E83" s="20" t="s">
        <v>6</v>
      </c>
      <c r="F83" s="20" t="s">
        <v>90</v>
      </c>
      <c r="G83" s="20" t="s">
        <v>472</v>
      </c>
      <c r="H83" s="20" t="s">
        <v>1</v>
      </c>
      <c r="I83" s="34">
        <v>45645.754513888889</v>
      </c>
      <c r="J83" s="10"/>
      <c r="L83" s="10"/>
      <c r="M83" s="9"/>
      <c r="N83" s="5"/>
      <c r="O83" s="5"/>
      <c r="P83" s="5"/>
      <c r="Q83" s="6"/>
      <c r="R83" s="8">
        <v>1</v>
      </c>
      <c r="S83" s="8">
        <v>0</v>
      </c>
      <c r="T83" s="8">
        <v>0</v>
      </c>
      <c r="U83" s="7">
        <v>0</v>
      </c>
      <c r="V83" s="12">
        <v>1</v>
      </c>
      <c r="W83" s="12">
        <v>0</v>
      </c>
      <c r="X83" s="12">
        <v>0</v>
      </c>
      <c r="Y83" s="11">
        <v>0</v>
      </c>
    </row>
    <row r="84" spans="1:25" x14ac:dyDescent="0.35">
      <c r="A84" s="20" t="s">
        <v>45</v>
      </c>
      <c r="B84" s="20">
        <v>350000</v>
      </c>
      <c r="C84" s="28">
        <v>45524</v>
      </c>
      <c r="D84" s="28">
        <v>45727</v>
      </c>
      <c r="E84" s="20" t="s">
        <v>6</v>
      </c>
      <c r="F84" s="20" t="s">
        <v>44</v>
      </c>
      <c r="G84" s="20" t="s">
        <v>271</v>
      </c>
      <c r="H84" s="20" t="s">
        <v>1</v>
      </c>
      <c r="I84" s="34">
        <v>45727.797905092593</v>
      </c>
      <c r="J84" s="10"/>
      <c r="L84" s="10"/>
      <c r="M84" s="9"/>
      <c r="N84" s="5"/>
      <c r="O84" s="5"/>
      <c r="P84" s="5"/>
      <c r="Q84" s="6"/>
      <c r="R84" s="8">
        <v>1</v>
      </c>
      <c r="S84" s="8">
        <v>0</v>
      </c>
      <c r="T84" s="8">
        <v>0</v>
      </c>
      <c r="U84" s="7">
        <v>0</v>
      </c>
      <c r="V84" s="12">
        <v>1</v>
      </c>
      <c r="W84" s="12">
        <v>0</v>
      </c>
      <c r="X84" s="12">
        <v>0</v>
      </c>
      <c r="Y84" s="11">
        <v>0</v>
      </c>
    </row>
    <row r="85" spans="1:25" x14ac:dyDescent="0.35">
      <c r="A85" s="21" t="s">
        <v>70</v>
      </c>
      <c r="B85" s="20">
        <v>314926</v>
      </c>
      <c r="C85" s="28">
        <v>44425</v>
      </c>
      <c r="D85" s="28">
        <v>45273</v>
      </c>
      <c r="E85" s="28">
        <v>45273</v>
      </c>
      <c r="F85" s="20" t="s">
        <v>172</v>
      </c>
      <c r="G85" s="20" t="s">
        <v>285</v>
      </c>
      <c r="H85" s="20" t="s">
        <v>7</v>
      </c>
      <c r="I85" s="34">
        <v>45273.893912037034</v>
      </c>
      <c r="J85" s="10"/>
      <c r="L85" s="10"/>
      <c r="M85" s="9"/>
      <c r="N85" s="5">
        <v>1</v>
      </c>
      <c r="O85" s="5">
        <v>0</v>
      </c>
      <c r="P85" s="5">
        <v>0</v>
      </c>
      <c r="Q85" s="6">
        <v>0</v>
      </c>
      <c r="R85" s="8"/>
      <c r="S85" s="8"/>
      <c r="T85" s="8"/>
      <c r="U85" s="7"/>
      <c r="V85" s="12">
        <v>1</v>
      </c>
      <c r="W85" s="12">
        <v>0</v>
      </c>
      <c r="X85" s="12">
        <v>0</v>
      </c>
      <c r="Y85" s="11">
        <v>0</v>
      </c>
    </row>
    <row r="86" spans="1:25" x14ac:dyDescent="0.35">
      <c r="A86" s="22"/>
      <c r="B86" s="19"/>
      <c r="C86" s="19"/>
      <c r="D86" s="19"/>
      <c r="E86" s="19"/>
      <c r="F86" s="20" t="s">
        <v>69</v>
      </c>
      <c r="G86" s="20" t="s">
        <v>285</v>
      </c>
      <c r="H86" s="20" t="s">
        <v>1</v>
      </c>
      <c r="I86" s="34">
        <v>45474.906724537039</v>
      </c>
      <c r="J86" s="10"/>
      <c r="L86" s="10"/>
      <c r="M86" s="9"/>
      <c r="N86" s="5"/>
      <c r="O86" s="5"/>
      <c r="P86" s="5"/>
      <c r="Q86" s="6"/>
      <c r="R86" s="8">
        <v>1</v>
      </c>
      <c r="S86" s="8">
        <v>0</v>
      </c>
      <c r="T86" s="8">
        <v>0</v>
      </c>
      <c r="U86" s="7">
        <v>0</v>
      </c>
      <c r="V86" s="12">
        <v>1</v>
      </c>
      <c r="W86" s="12">
        <v>0</v>
      </c>
      <c r="X86" s="12">
        <v>0</v>
      </c>
      <c r="Y86" s="11">
        <v>0</v>
      </c>
    </row>
    <row r="87" spans="1:25" x14ac:dyDescent="0.35">
      <c r="A87" s="22"/>
      <c r="B87" s="19"/>
      <c r="C87" s="19"/>
      <c r="D87" s="19"/>
      <c r="E87" s="19"/>
      <c r="F87" s="20" t="s">
        <v>103</v>
      </c>
      <c r="G87" s="20" t="s">
        <v>285</v>
      </c>
      <c r="H87" s="20" t="s">
        <v>1</v>
      </c>
      <c r="I87" s="34">
        <v>45714.920081018521</v>
      </c>
      <c r="J87" s="10"/>
      <c r="L87" s="10"/>
      <c r="M87" s="9"/>
      <c r="N87" s="5"/>
      <c r="O87" s="5"/>
      <c r="P87" s="5"/>
      <c r="Q87" s="6"/>
      <c r="R87" s="8">
        <v>1</v>
      </c>
      <c r="S87" s="8">
        <v>0</v>
      </c>
      <c r="T87" s="8">
        <v>0</v>
      </c>
      <c r="U87" s="7">
        <v>0</v>
      </c>
      <c r="V87" s="12">
        <v>1</v>
      </c>
      <c r="W87" s="12">
        <v>0</v>
      </c>
      <c r="X87" s="12">
        <v>0</v>
      </c>
      <c r="Y87" s="11">
        <v>0</v>
      </c>
    </row>
    <row r="88" spans="1:25" x14ac:dyDescent="0.35">
      <c r="A88" s="22"/>
      <c r="B88" s="19"/>
      <c r="C88" s="19"/>
      <c r="D88" s="19"/>
      <c r="E88" s="19"/>
      <c r="F88" s="20" t="s">
        <v>156</v>
      </c>
      <c r="G88" s="20" t="s">
        <v>285</v>
      </c>
      <c r="H88" s="20" t="s">
        <v>1</v>
      </c>
      <c r="I88" s="34">
        <v>45692.661319444444</v>
      </c>
      <c r="J88" s="10"/>
      <c r="L88" s="10"/>
      <c r="M88" s="9"/>
      <c r="N88" s="5"/>
      <c r="O88" s="5"/>
      <c r="P88" s="5"/>
      <c r="Q88" s="6"/>
      <c r="R88" s="8">
        <v>1</v>
      </c>
      <c r="S88" s="8">
        <v>0</v>
      </c>
      <c r="T88" s="8">
        <v>0</v>
      </c>
      <c r="U88" s="7">
        <v>0</v>
      </c>
      <c r="V88" s="12">
        <v>1</v>
      </c>
      <c r="W88" s="12">
        <v>0</v>
      </c>
      <c r="X88" s="12">
        <v>0</v>
      </c>
      <c r="Y88" s="11">
        <v>0</v>
      </c>
    </row>
    <row r="89" spans="1:25" x14ac:dyDescent="0.35">
      <c r="A89" s="22"/>
      <c r="B89" s="19"/>
      <c r="C89" s="19"/>
      <c r="D89" s="19"/>
      <c r="E89" s="19"/>
      <c r="F89" s="20" t="s">
        <v>170</v>
      </c>
      <c r="G89" s="20" t="s">
        <v>285</v>
      </c>
      <c r="H89" s="20" t="s">
        <v>1</v>
      </c>
      <c r="I89" s="34">
        <v>45680.972939814812</v>
      </c>
      <c r="J89" s="10"/>
      <c r="L89" s="10"/>
      <c r="M89" s="9"/>
      <c r="N89" s="5"/>
      <c r="O89" s="5"/>
      <c r="P89" s="5"/>
      <c r="Q89" s="6"/>
      <c r="R89" s="8">
        <v>1</v>
      </c>
      <c r="S89" s="8">
        <v>0</v>
      </c>
      <c r="T89" s="8">
        <v>0</v>
      </c>
      <c r="U89" s="7">
        <v>0</v>
      </c>
      <c r="V89" s="12">
        <v>1</v>
      </c>
      <c r="W89" s="12">
        <v>0</v>
      </c>
      <c r="X89" s="12">
        <v>0</v>
      </c>
      <c r="Y89" s="11">
        <v>0</v>
      </c>
    </row>
    <row r="90" spans="1:25" x14ac:dyDescent="0.35">
      <c r="A90" s="21" t="s">
        <v>129</v>
      </c>
      <c r="B90" s="20">
        <v>297600</v>
      </c>
      <c r="C90" s="28">
        <v>45524</v>
      </c>
      <c r="D90" s="28">
        <v>45574</v>
      </c>
      <c r="E90" s="28">
        <v>45574</v>
      </c>
      <c r="F90" s="20" t="s">
        <v>196</v>
      </c>
      <c r="G90" s="20" t="s">
        <v>285</v>
      </c>
      <c r="H90" s="20" t="s">
        <v>7</v>
      </c>
      <c r="I90" s="34">
        <v>45663.645532407405</v>
      </c>
      <c r="J90" s="10"/>
      <c r="L90" s="10"/>
      <c r="M90" s="9"/>
      <c r="N90" s="5"/>
      <c r="O90" s="5"/>
      <c r="P90" s="5"/>
      <c r="Q90" s="6"/>
      <c r="R90" s="8">
        <v>1</v>
      </c>
      <c r="S90" s="8">
        <v>0</v>
      </c>
      <c r="T90" s="8">
        <v>0</v>
      </c>
      <c r="U90" s="7">
        <v>0</v>
      </c>
      <c r="V90" s="12">
        <v>1</v>
      </c>
      <c r="W90" s="12">
        <v>0</v>
      </c>
      <c r="X90" s="12">
        <v>0</v>
      </c>
      <c r="Y90" s="11">
        <v>0</v>
      </c>
    </row>
    <row r="91" spans="1:25" x14ac:dyDescent="0.35">
      <c r="A91" s="22"/>
      <c r="B91" s="19"/>
      <c r="C91" s="19"/>
      <c r="D91" s="19"/>
      <c r="E91" s="19"/>
      <c r="F91" s="20" t="s">
        <v>128</v>
      </c>
      <c r="G91" s="20" t="s">
        <v>285</v>
      </c>
      <c r="H91" s="20" t="s">
        <v>7</v>
      </c>
      <c r="I91" s="34">
        <v>45574.956458333334</v>
      </c>
      <c r="J91" s="10"/>
      <c r="L91" s="10"/>
      <c r="M91" s="9"/>
      <c r="N91" s="5"/>
      <c r="O91" s="5"/>
      <c r="P91" s="5"/>
      <c r="Q91" s="6"/>
      <c r="R91" s="8">
        <v>1</v>
      </c>
      <c r="S91" s="8">
        <v>0</v>
      </c>
      <c r="T91" s="8">
        <v>0</v>
      </c>
      <c r="U91" s="7">
        <v>0</v>
      </c>
      <c r="V91" s="12">
        <v>1</v>
      </c>
      <c r="W91" s="12">
        <v>0</v>
      </c>
      <c r="X91" s="12">
        <v>0</v>
      </c>
      <c r="Y91" s="11">
        <v>0</v>
      </c>
    </row>
    <row r="92" spans="1:25" x14ac:dyDescent="0.35">
      <c r="A92" s="20" t="s">
        <v>71</v>
      </c>
      <c r="B92" s="20">
        <v>256000</v>
      </c>
      <c r="C92" s="28">
        <v>45160</v>
      </c>
      <c r="D92" s="28">
        <v>45204</v>
      </c>
      <c r="E92" s="28">
        <v>45204</v>
      </c>
      <c r="F92" s="20" t="s">
        <v>164</v>
      </c>
      <c r="G92" s="20" t="s">
        <v>285</v>
      </c>
      <c r="H92" s="20" t="s">
        <v>1</v>
      </c>
      <c r="I92" s="34">
        <v>45609.645358796297</v>
      </c>
      <c r="J92" s="10"/>
      <c r="L92" s="10"/>
      <c r="M92" s="9"/>
      <c r="N92" s="5"/>
      <c r="O92" s="5"/>
      <c r="P92" s="5"/>
      <c r="Q92" s="6"/>
      <c r="R92" s="8">
        <v>1</v>
      </c>
      <c r="S92" s="8">
        <v>0</v>
      </c>
      <c r="T92" s="8">
        <v>0</v>
      </c>
      <c r="U92" s="7">
        <v>0</v>
      </c>
      <c r="V92" s="12">
        <v>1</v>
      </c>
      <c r="W92" s="12">
        <v>0</v>
      </c>
      <c r="X92" s="12">
        <v>0</v>
      </c>
      <c r="Y92" s="11">
        <v>0</v>
      </c>
    </row>
    <row r="93" spans="1:25" x14ac:dyDescent="0.35">
      <c r="B93" s="19"/>
      <c r="C93" s="19"/>
      <c r="D93" s="19"/>
      <c r="E93" s="19"/>
      <c r="F93" s="20" t="s">
        <v>112</v>
      </c>
      <c r="G93" s="20" t="s">
        <v>335</v>
      </c>
      <c r="H93" s="20" t="s">
        <v>1</v>
      </c>
      <c r="I93" s="34">
        <v>45568.913576388892</v>
      </c>
      <c r="J93" s="10"/>
      <c r="L93" s="10"/>
      <c r="M93" s="9"/>
      <c r="N93" s="5"/>
      <c r="O93" s="5"/>
      <c r="P93" s="5"/>
      <c r="Q93" s="6"/>
      <c r="R93" s="8">
        <v>1</v>
      </c>
      <c r="S93" s="8">
        <v>0</v>
      </c>
      <c r="T93" s="8">
        <v>0</v>
      </c>
      <c r="U93" s="7">
        <v>0</v>
      </c>
      <c r="V93" s="12">
        <v>1</v>
      </c>
      <c r="W93" s="12">
        <v>0</v>
      </c>
      <c r="X93" s="12">
        <v>0</v>
      </c>
      <c r="Y93" s="11">
        <v>0</v>
      </c>
    </row>
    <row r="94" spans="1:25" x14ac:dyDescent="0.35">
      <c r="B94" s="19"/>
      <c r="C94" s="19"/>
      <c r="D94" s="19"/>
      <c r="E94" s="19"/>
      <c r="F94" s="20" t="s">
        <v>113</v>
      </c>
      <c r="G94" s="20" t="s">
        <v>271</v>
      </c>
      <c r="H94" s="20" t="s">
        <v>1</v>
      </c>
      <c r="I94" s="34">
        <v>45722.716550925928</v>
      </c>
      <c r="J94" s="10"/>
      <c r="L94" s="10"/>
      <c r="M94" s="9"/>
      <c r="N94" s="5"/>
      <c r="O94" s="5"/>
      <c r="P94" s="5"/>
      <c r="Q94" s="6"/>
      <c r="R94" s="8">
        <v>1</v>
      </c>
      <c r="S94" s="8">
        <v>0</v>
      </c>
      <c r="T94" s="8">
        <v>0</v>
      </c>
      <c r="U94" s="7">
        <v>0</v>
      </c>
      <c r="V94" s="12">
        <v>1</v>
      </c>
      <c r="W94" s="12">
        <v>0</v>
      </c>
      <c r="X94" s="12">
        <v>0</v>
      </c>
      <c r="Y94" s="11">
        <v>0</v>
      </c>
    </row>
    <row r="95" spans="1:25" x14ac:dyDescent="0.35">
      <c r="B95" s="19"/>
      <c r="C95" s="19"/>
      <c r="D95" s="19"/>
      <c r="E95" s="19"/>
      <c r="F95" s="20" t="s">
        <v>135</v>
      </c>
      <c r="G95" s="20" t="s">
        <v>285</v>
      </c>
      <c r="H95" s="20" t="s">
        <v>7</v>
      </c>
      <c r="I95" s="34">
        <v>45204.73814814815</v>
      </c>
      <c r="J95" s="10"/>
      <c r="L95" s="10"/>
      <c r="M95" s="9"/>
      <c r="N95" s="5">
        <v>1</v>
      </c>
      <c r="O95" s="5">
        <v>0</v>
      </c>
      <c r="P95" s="5">
        <v>0</v>
      </c>
      <c r="Q95" s="6">
        <v>0</v>
      </c>
      <c r="R95" s="8"/>
      <c r="S95" s="8"/>
      <c r="T95" s="8"/>
      <c r="U95" s="7"/>
      <c r="V95" s="12">
        <v>1</v>
      </c>
      <c r="W95" s="12">
        <v>0</v>
      </c>
      <c r="X95" s="12">
        <v>0</v>
      </c>
      <c r="Y95" s="11">
        <v>0</v>
      </c>
    </row>
    <row r="96" spans="1:25" x14ac:dyDescent="0.35">
      <c r="B96" s="19"/>
      <c r="C96" s="19"/>
      <c r="D96" s="19"/>
      <c r="E96" s="19"/>
      <c r="F96" s="20" t="s">
        <v>152</v>
      </c>
      <c r="G96" s="20" t="s">
        <v>285</v>
      </c>
      <c r="H96" s="20" t="s">
        <v>1</v>
      </c>
      <c r="I96" s="34">
        <v>45568.912094907406</v>
      </c>
      <c r="J96" s="10"/>
      <c r="L96" s="10"/>
      <c r="M96" s="9"/>
      <c r="N96" s="5"/>
      <c r="O96" s="5"/>
      <c r="P96" s="5"/>
      <c r="Q96" s="6"/>
      <c r="R96" s="8">
        <v>1</v>
      </c>
      <c r="S96" s="8">
        <v>0</v>
      </c>
      <c r="T96" s="8">
        <v>0</v>
      </c>
      <c r="U96" s="7">
        <v>0</v>
      </c>
      <c r="V96" s="12">
        <v>1</v>
      </c>
      <c r="W96" s="12">
        <v>0</v>
      </c>
      <c r="X96" s="12">
        <v>0</v>
      </c>
      <c r="Y96" s="11">
        <v>0</v>
      </c>
    </row>
    <row r="97" spans="1:25" x14ac:dyDescent="0.35">
      <c r="A97" s="20" t="s">
        <v>80</v>
      </c>
      <c r="B97" s="20">
        <v>10033</v>
      </c>
      <c r="C97" s="28">
        <v>45524</v>
      </c>
      <c r="D97" s="28">
        <v>45609</v>
      </c>
      <c r="E97" s="28">
        <v>45609</v>
      </c>
      <c r="F97" s="20" t="s">
        <v>185</v>
      </c>
      <c r="G97" s="20" t="s">
        <v>285</v>
      </c>
      <c r="H97" s="20" t="s">
        <v>1</v>
      </c>
      <c r="I97" s="34">
        <v>45609.63722222222</v>
      </c>
      <c r="J97" s="10"/>
      <c r="L97" s="10"/>
      <c r="M97" s="9"/>
      <c r="N97" s="5"/>
      <c r="O97" s="5"/>
      <c r="P97" s="5"/>
      <c r="Q97" s="6"/>
      <c r="R97" s="8">
        <v>1</v>
      </c>
      <c r="S97" s="8">
        <v>0</v>
      </c>
      <c r="T97" s="8">
        <v>0</v>
      </c>
      <c r="U97" s="7">
        <v>0</v>
      </c>
      <c r="V97" s="12">
        <v>1</v>
      </c>
      <c r="W97" s="12">
        <v>0</v>
      </c>
      <c r="X97" s="12">
        <v>0</v>
      </c>
      <c r="Y97" s="11">
        <v>0</v>
      </c>
    </row>
    <row r="98" spans="1:25" x14ac:dyDescent="0.35">
      <c r="B98" s="19"/>
      <c r="C98" s="19"/>
      <c r="D98" s="19"/>
      <c r="E98" s="19"/>
      <c r="F98" s="20" t="s">
        <v>79</v>
      </c>
      <c r="G98" s="20" t="s">
        <v>271</v>
      </c>
      <c r="H98" s="20" t="s">
        <v>1</v>
      </c>
      <c r="I98" s="34">
        <v>45702.640150462961</v>
      </c>
      <c r="J98" s="10"/>
      <c r="L98" s="10"/>
      <c r="M98" s="9"/>
      <c r="N98" s="5"/>
      <c r="O98" s="5"/>
      <c r="P98" s="5"/>
      <c r="Q98" s="6"/>
      <c r="R98" s="8">
        <v>1</v>
      </c>
      <c r="S98" s="8">
        <v>0</v>
      </c>
      <c r="T98" s="8">
        <v>0</v>
      </c>
      <c r="U98" s="7">
        <v>0</v>
      </c>
      <c r="V98" s="12">
        <v>1</v>
      </c>
      <c r="W98" s="12">
        <v>0</v>
      </c>
      <c r="X98" s="12">
        <v>0</v>
      </c>
      <c r="Y98" s="11">
        <v>0</v>
      </c>
    </row>
    <row r="99" spans="1:25" x14ac:dyDescent="0.35">
      <c r="A99" s="20" t="s">
        <v>73</v>
      </c>
      <c r="B99" s="20">
        <v>175000</v>
      </c>
      <c r="C99" s="28">
        <v>44937</v>
      </c>
      <c r="D99" s="28">
        <v>45266</v>
      </c>
      <c r="E99" s="28">
        <v>45266</v>
      </c>
      <c r="F99" s="20" t="s">
        <v>72</v>
      </c>
      <c r="G99" s="20" t="s">
        <v>335</v>
      </c>
      <c r="H99" s="20" t="s">
        <v>1</v>
      </c>
      <c r="I99" s="34">
        <v>45720.983506944445</v>
      </c>
      <c r="J99" s="10"/>
      <c r="L99" s="10"/>
      <c r="M99" s="9"/>
      <c r="N99" s="5"/>
      <c r="O99" s="5"/>
      <c r="P99" s="5"/>
      <c r="Q99" s="6"/>
      <c r="R99" s="8">
        <v>1</v>
      </c>
      <c r="S99" s="8">
        <v>0</v>
      </c>
      <c r="T99" s="8">
        <v>0</v>
      </c>
      <c r="U99" s="7">
        <v>0</v>
      </c>
      <c r="V99" s="12">
        <v>1</v>
      </c>
      <c r="W99" s="12">
        <v>0</v>
      </c>
      <c r="X99" s="12">
        <v>0</v>
      </c>
      <c r="Y99" s="11">
        <v>0</v>
      </c>
    </row>
    <row r="100" spans="1:25" x14ac:dyDescent="0.35">
      <c r="B100" s="19"/>
      <c r="C100" s="19"/>
      <c r="D100" s="19"/>
      <c r="E100" s="19"/>
      <c r="F100" s="20" t="s">
        <v>161</v>
      </c>
      <c r="G100" s="20" t="s">
        <v>296</v>
      </c>
      <c r="H100" s="20" t="s">
        <v>7</v>
      </c>
      <c r="I100" s="34">
        <v>45348.874189814815</v>
      </c>
      <c r="J100" s="10"/>
      <c r="L100" s="10"/>
      <c r="M100" s="9"/>
      <c r="N100" s="5">
        <v>1</v>
      </c>
      <c r="O100" s="5">
        <v>0</v>
      </c>
      <c r="P100" s="5">
        <v>0</v>
      </c>
      <c r="Q100" s="6">
        <v>0</v>
      </c>
      <c r="R100" s="8"/>
      <c r="S100" s="8"/>
      <c r="T100" s="8"/>
      <c r="U100" s="7"/>
      <c r="V100" s="12">
        <v>1</v>
      </c>
      <c r="W100" s="12">
        <v>0</v>
      </c>
      <c r="X100" s="12">
        <v>0</v>
      </c>
      <c r="Y100" s="11">
        <v>0</v>
      </c>
    </row>
    <row r="101" spans="1:25" x14ac:dyDescent="0.35">
      <c r="B101" s="19"/>
      <c r="C101" s="19"/>
      <c r="D101" s="19"/>
      <c r="E101" s="19"/>
      <c r="F101" s="20" t="s">
        <v>149</v>
      </c>
      <c r="G101" s="20" t="s">
        <v>296</v>
      </c>
      <c r="H101" s="20" t="s">
        <v>3</v>
      </c>
      <c r="I101" s="34">
        <v>45723.636469907404</v>
      </c>
      <c r="J101" s="10"/>
      <c r="L101" s="10"/>
      <c r="M101" s="9"/>
      <c r="N101" s="5"/>
      <c r="O101" s="5"/>
      <c r="P101" s="5"/>
      <c r="Q101" s="6"/>
      <c r="R101" s="8">
        <v>1</v>
      </c>
      <c r="S101" s="8">
        <v>0</v>
      </c>
      <c r="T101" s="8">
        <v>0</v>
      </c>
      <c r="U101" s="7">
        <v>0</v>
      </c>
      <c r="V101" s="12">
        <v>1</v>
      </c>
      <c r="W101" s="12">
        <v>0</v>
      </c>
      <c r="X101" s="12">
        <v>0</v>
      </c>
      <c r="Y101" s="11">
        <v>0</v>
      </c>
    </row>
    <row r="102" spans="1:25" x14ac:dyDescent="0.35">
      <c r="B102" s="19"/>
      <c r="C102" s="19"/>
      <c r="D102" s="19"/>
      <c r="E102" s="19"/>
      <c r="F102" s="20" t="s">
        <v>199</v>
      </c>
      <c r="G102" s="20" t="s">
        <v>285</v>
      </c>
      <c r="H102" s="20" t="s">
        <v>1</v>
      </c>
      <c r="I102" s="34">
        <v>45266.650312500002</v>
      </c>
      <c r="J102" s="10"/>
      <c r="L102" s="10"/>
      <c r="M102" s="9"/>
      <c r="N102" s="5">
        <v>1</v>
      </c>
      <c r="O102" s="5">
        <v>0</v>
      </c>
      <c r="P102" s="5">
        <v>0</v>
      </c>
      <c r="Q102" s="6">
        <v>0</v>
      </c>
      <c r="R102" s="8"/>
      <c r="S102" s="8"/>
      <c r="T102" s="8"/>
      <c r="U102" s="7"/>
      <c r="V102" s="12">
        <v>1</v>
      </c>
      <c r="W102" s="12">
        <v>0</v>
      </c>
      <c r="X102" s="12">
        <v>0</v>
      </c>
      <c r="Y102" s="11">
        <v>0</v>
      </c>
    </row>
    <row r="103" spans="1:25" x14ac:dyDescent="0.35">
      <c r="B103" s="19"/>
      <c r="C103" s="19"/>
      <c r="D103" s="19"/>
      <c r="E103" s="19"/>
      <c r="F103" s="20" t="s">
        <v>203</v>
      </c>
      <c r="G103" s="20" t="s">
        <v>285</v>
      </c>
      <c r="H103" s="20" t="s">
        <v>1</v>
      </c>
      <c r="I103" s="34">
        <v>45601.879351851851</v>
      </c>
      <c r="J103" s="10"/>
      <c r="L103" s="10"/>
      <c r="M103" s="9"/>
      <c r="N103" s="5"/>
      <c r="O103" s="5"/>
      <c r="P103" s="5"/>
      <c r="Q103" s="6"/>
      <c r="R103" s="8">
        <v>1</v>
      </c>
      <c r="S103" s="8">
        <v>0</v>
      </c>
      <c r="T103" s="8">
        <v>0</v>
      </c>
      <c r="U103" s="7">
        <v>0</v>
      </c>
      <c r="V103" s="12">
        <v>1</v>
      </c>
      <c r="W103" s="12">
        <v>0</v>
      </c>
      <c r="X103" s="12">
        <v>0</v>
      </c>
      <c r="Y103" s="11">
        <v>0</v>
      </c>
    </row>
    <row r="104" spans="1:25" x14ac:dyDescent="0.35">
      <c r="A104" s="20" t="s">
        <v>48</v>
      </c>
      <c r="B104" s="20">
        <v>210000</v>
      </c>
      <c r="C104" s="28">
        <v>45160</v>
      </c>
      <c r="D104" s="28">
        <v>45611</v>
      </c>
      <c r="E104" s="28">
        <v>45611</v>
      </c>
      <c r="F104" s="20" t="s">
        <v>87</v>
      </c>
      <c r="G104" s="20" t="s">
        <v>285</v>
      </c>
      <c r="H104" s="20" t="s">
        <v>1</v>
      </c>
      <c r="I104" s="34">
        <v>45637.786030092589</v>
      </c>
      <c r="J104" s="10"/>
      <c r="L104" s="10"/>
      <c r="M104" s="9"/>
      <c r="N104" s="5"/>
      <c r="O104" s="5"/>
      <c r="P104" s="5"/>
      <c r="Q104" s="6"/>
      <c r="R104" s="8">
        <v>1</v>
      </c>
      <c r="S104" s="8">
        <v>0</v>
      </c>
      <c r="T104" s="8">
        <v>0</v>
      </c>
      <c r="U104" s="7">
        <v>0</v>
      </c>
      <c r="V104" s="12">
        <v>1</v>
      </c>
      <c r="W104" s="12">
        <v>0</v>
      </c>
      <c r="X104" s="12">
        <v>0</v>
      </c>
      <c r="Y104" s="11">
        <v>0</v>
      </c>
    </row>
    <row r="105" spans="1:25" x14ac:dyDescent="0.35">
      <c r="B105" s="19"/>
      <c r="C105" s="19"/>
      <c r="D105" s="19"/>
      <c r="E105" s="19"/>
      <c r="F105" s="20" t="s">
        <v>47</v>
      </c>
      <c r="G105" s="20" t="s">
        <v>285</v>
      </c>
      <c r="H105" s="20" t="s">
        <v>7</v>
      </c>
      <c r="I105" s="34">
        <v>45611.637199074074</v>
      </c>
      <c r="J105" s="10"/>
      <c r="L105" s="10"/>
      <c r="M105" s="9"/>
      <c r="N105" s="5"/>
      <c r="O105" s="5"/>
      <c r="P105" s="5"/>
      <c r="Q105" s="6"/>
      <c r="R105" s="8">
        <v>1</v>
      </c>
      <c r="S105" s="8">
        <v>0</v>
      </c>
      <c r="T105" s="8">
        <v>0</v>
      </c>
      <c r="U105" s="7">
        <v>0</v>
      </c>
      <c r="V105" s="12">
        <v>1</v>
      </c>
      <c r="W105" s="12">
        <v>0</v>
      </c>
      <c r="X105" s="12">
        <v>0</v>
      </c>
      <c r="Y105" s="11">
        <v>0</v>
      </c>
    </row>
    <row r="106" spans="1:25" x14ac:dyDescent="0.35">
      <c r="A106" s="21" t="s">
        <v>100</v>
      </c>
      <c r="B106" s="20">
        <v>475000</v>
      </c>
      <c r="C106" s="28">
        <v>45160</v>
      </c>
      <c r="D106" s="28">
        <v>45268</v>
      </c>
      <c r="E106" s="28">
        <v>45268</v>
      </c>
      <c r="F106" s="20" t="s">
        <v>99</v>
      </c>
      <c r="G106" s="20" t="s">
        <v>285</v>
      </c>
      <c r="H106" s="20" t="s">
        <v>7</v>
      </c>
      <c r="I106" s="34">
        <v>45268.8981712963</v>
      </c>
      <c r="J106" s="10"/>
      <c r="L106" s="10"/>
      <c r="M106" s="9"/>
      <c r="N106" s="5">
        <v>1</v>
      </c>
      <c r="O106" s="5">
        <v>0</v>
      </c>
      <c r="P106" s="5">
        <v>0</v>
      </c>
      <c r="Q106" s="6">
        <v>0</v>
      </c>
      <c r="R106" s="8"/>
      <c r="S106" s="8"/>
      <c r="T106" s="8"/>
      <c r="U106" s="7"/>
      <c r="V106" s="12">
        <v>1</v>
      </c>
      <c r="W106" s="12">
        <v>0</v>
      </c>
      <c r="X106" s="12">
        <v>0</v>
      </c>
      <c r="Y106" s="11">
        <v>0</v>
      </c>
    </row>
    <row r="107" spans="1:25" x14ac:dyDescent="0.35">
      <c r="A107" s="22"/>
      <c r="B107" s="19"/>
      <c r="C107" s="19"/>
      <c r="D107" s="19"/>
      <c r="E107" s="19"/>
      <c r="F107" s="20" t="s">
        <v>168</v>
      </c>
      <c r="G107" s="20" t="s">
        <v>285</v>
      </c>
      <c r="H107" s="20" t="s">
        <v>1</v>
      </c>
      <c r="I107" s="34">
        <v>45671.796122685184</v>
      </c>
      <c r="J107" s="10"/>
      <c r="L107" s="10"/>
      <c r="M107" s="9"/>
      <c r="N107" s="5"/>
      <c r="O107" s="5"/>
      <c r="P107" s="5"/>
      <c r="Q107" s="6"/>
      <c r="R107" s="8">
        <v>1</v>
      </c>
      <c r="S107" s="8">
        <v>0</v>
      </c>
      <c r="T107" s="8">
        <v>0</v>
      </c>
      <c r="U107" s="7">
        <v>0</v>
      </c>
      <c r="V107" s="12">
        <v>1</v>
      </c>
      <c r="W107" s="12">
        <v>0</v>
      </c>
      <c r="X107" s="12">
        <v>0</v>
      </c>
      <c r="Y107" s="11">
        <v>0</v>
      </c>
    </row>
    <row r="108" spans="1:25" x14ac:dyDescent="0.35">
      <c r="A108" s="22"/>
      <c r="B108" s="19"/>
      <c r="C108" s="19"/>
      <c r="D108" s="19"/>
      <c r="E108" s="19"/>
      <c r="F108" s="20" t="s">
        <v>160</v>
      </c>
      <c r="G108" s="20" t="s">
        <v>271</v>
      </c>
      <c r="H108" s="20" t="s">
        <v>2</v>
      </c>
      <c r="I108" s="34">
        <v>45631.965694444443</v>
      </c>
      <c r="J108" s="10"/>
      <c r="L108" s="10"/>
      <c r="M108" s="9"/>
      <c r="N108" s="5"/>
      <c r="O108" s="5"/>
      <c r="P108" s="5"/>
      <c r="Q108" s="6"/>
      <c r="R108" s="8">
        <v>1</v>
      </c>
      <c r="S108" s="8">
        <v>1</v>
      </c>
      <c r="T108" s="8">
        <v>0</v>
      </c>
      <c r="U108" s="7">
        <v>0</v>
      </c>
      <c r="V108" s="12">
        <v>1</v>
      </c>
      <c r="W108" s="12">
        <v>1</v>
      </c>
      <c r="X108" s="12">
        <v>0</v>
      </c>
      <c r="Y108" s="11">
        <v>0</v>
      </c>
    </row>
    <row r="109" spans="1:25" x14ac:dyDescent="0.35">
      <c r="A109" s="20" t="s">
        <v>123</v>
      </c>
      <c r="B109" s="20">
        <v>300000</v>
      </c>
      <c r="C109" s="28">
        <v>45524</v>
      </c>
      <c r="D109" s="28">
        <v>45581</v>
      </c>
      <c r="E109" s="28">
        <v>45581</v>
      </c>
      <c r="F109" s="20" t="s">
        <v>122</v>
      </c>
      <c r="G109" s="20" t="s">
        <v>285</v>
      </c>
      <c r="H109" s="20" t="s">
        <v>1</v>
      </c>
      <c r="I109" s="34">
        <v>45581.764537037037</v>
      </c>
      <c r="J109" s="10"/>
      <c r="L109" s="10"/>
      <c r="M109" s="9"/>
      <c r="N109" s="5"/>
      <c r="O109" s="5"/>
      <c r="P109" s="5"/>
      <c r="Q109" s="6"/>
      <c r="R109" s="8">
        <v>1</v>
      </c>
      <c r="S109" s="8">
        <v>0</v>
      </c>
      <c r="T109" s="8">
        <v>0</v>
      </c>
      <c r="U109" s="7">
        <v>0</v>
      </c>
      <c r="V109" s="12">
        <v>1</v>
      </c>
      <c r="W109" s="12">
        <v>0</v>
      </c>
      <c r="X109" s="12">
        <v>0</v>
      </c>
      <c r="Y109" s="11">
        <v>0</v>
      </c>
    </row>
    <row r="110" spans="1:25" x14ac:dyDescent="0.35">
      <c r="A110" s="20" t="s">
        <v>102</v>
      </c>
      <c r="B110" s="20">
        <v>300000</v>
      </c>
      <c r="C110" s="28">
        <v>45524</v>
      </c>
      <c r="D110" s="28">
        <v>45565</v>
      </c>
      <c r="E110" s="28">
        <v>45565</v>
      </c>
      <c r="F110" s="20" t="s">
        <v>120</v>
      </c>
      <c r="G110" s="20" t="s">
        <v>285</v>
      </c>
      <c r="H110" s="20" t="s">
        <v>1</v>
      </c>
      <c r="I110" s="34">
        <v>45685.700289351851</v>
      </c>
      <c r="J110" s="10"/>
      <c r="L110" s="10"/>
      <c r="M110" s="9"/>
      <c r="N110" s="5"/>
      <c r="O110" s="5"/>
      <c r="P110" s="5"/>
      <c r="Q110" s="6"/>
      <c r="R110" s="8">
        <v>1</v>
      </c>
      <c r="S110" s="8">
        <v>0</v>
      </c>
      <c r="T110" s="8">
        <v>0</v>
      </c>
      <c r="U110" s="7">
        <v>0</v>
      </c>
      <c r="V110" s="12">
        <v>1</v>
      </c>
      <c r="W110" s="12">
        <v>0</v>
      </c>
      <c r="X110" s="12">
        <v>0</v>
      </c>
      <c r="Y110" s="11">
        <v>0</v>
      </c>
    </row>
    <row r="111" spans="1:25" x14ac:dyDescent="0.35">
      <c r="B111" s="19"/>
      <c r="C111" s="19"/>
      <c r="D111" s="19"/>
      <c r="E111" s="19"/>
      <c r="F111" s="20" t="s">
        <v>101</v>
      </c>
      <c r="G111" s="20" t="s">
        <v>285</v>
      </c>
      <c r="H111" s="20" t="s">
        <v>1</v>
      </c>
      <c r="I111" s="34">
        <v>45565.75644675926</v>
      </c>
      <c r="J111" s="10"/>
      <c r="L111" s="10"/>
      <c r="M111" s="9"/>
      <c r="N111" s="5"/>
      <c r="O111" s="5"/>
      <c r="P111" s="5"/>
      <c r="Q111" s="6"/>
      <c r="R111" s="8">
        <v>1</v>
      </c>
      <c r="S111" s="8">
        <v>0</v>
      </c>
      <c r="T111" s="8">
        <v>0</v>
      </c>
      <c r="U111" s="7">
        <v>0</v>
      </c>
      <c r="V111" s="12">
        <v>1</v>
      </c>
      <c r="W111" s="12">
        <v>0</v>
      </c>
      <c r="X111" s="12">
        <v>0</v>
      </c>
      <c r="Y111" s="11">
        <v>0</v>
      </c>
    </row>
    <row r="112" spans="1:25" x14ac:dyDescent="0.35">
      <c r="A112" s="20" t="s">
        <v>127</v>
      </c>
      <c r="B112" s="20">
        <v>137000</v>
      </c>
      <c r="C112" s="28">
        <v>45524</v>
      </c>
      <c r="D112" s="28">
        <v>45693</v>
      </c>
      <c r="E112" s="28">
        <v>45693</v>
      </c>
      <c r="F112" s="20" t="s">
        <v>126</v>
      </c>
      <c r="G112" s="20" t="s">
        <v>285</v>
      </c>
      <c r="H112" s="20" t="s">
        <v>1</v>
      </c>
      <c r="I112" s="34">
        <v>45693.944456018522</v>
      </c>
      <c r="J112" s="10"/>
      <c r="L112" s="10"/>
      <c r="M112" s="9"/>
      <c r="N112" s="5"/>
      <c r="O112" s="5"/>
      <c r="P112" s="5"/>
      <c r="Q112" s="6"/>
      <c r="R112" s="8">
        <v>1</v>
      </c>
      <c r="S112" s="8">
        <v>0</v>
      </c>
      <c r="T112" s="8">
        <v>0</v>
      </c>
      <c r="U112" s="7">
        <v>0</v>
      </c>
      <c r="V112" s="12">
        <v>1</v>
      </c>
      <c r="W112" s="12">
        <v>0</v>
      </c>
      <c r="X112" s="12">
        <v>0</v>
      </c>
      <c r="Y112" s="11">
        <v>0</v>
      </c>
    </row>
    <row r="113" spans="1:25" x14ac:dyDescent="0.35">
      <c r="A113" s="20" t="s">
        <v>105</v>
      </c>
      <c r="B113" s="20">
        <v>205783</v>
      </c>
      <c r="C113" s="28">
        <v>45524</v>
      </c>
      <c r="D113" s="28">
        <v>45572</v>
      </c>
      <c r="E113" s="28">
        <v>45572</v>
      </c>
      <c r="F113" s="20" t="s">
        <v>104</v>
      </c>
      <c r="G113" s="20" t="s">
        <v>285</v>
      </c>
      <c r="H113" s="20" t="s">
        <v>1</v>
      </c>
      <c r="I113" s="34">
        <v>45672.850717592592</v>
      </c>
      <c r="J113" s="10"/>
      <c r="L113" s="10"/>
      <c r="M113" s="9"/>
      <c r="N113" s="5"/>
      <c r="O113" s="5"/>
      <c r="P113" s="5"/>
      <c r="Q113" s="6"/>
      <c r="R113" s="8">
        <v>1</v>
      </c>
      <c r="S113" s="8">
        <v>0</v>
      </c>
      <c r="T113" s="8">
        <v>0</v>
      </c>
      <c r="U113" s="7">
        <v>0</v>
      </c>
      <c r="V113" s="12">
        <v>1</v>
      </c>
      <c r="W113" s="12">
        <v>0</v>
      </c>
      <c r="X113" s="12">
        <v>0</v>
      </c>
      <c r="Y113" s="11">
        <v>0</v>
      </c>
    </row>
    <row r="114" spans="1:25" x14ac:dyDescent="0.35">
      <c r="B114" s="19"/>
      <c r="C114" s="19"/>
      <c r="D114" s="19"/>
      <c r="E114" s="19"/>
      <c r="F114" s="20" t="s">
        <v>182</v>
      </c>
      <c r="G114" s="20" t="s">
        <v>285</v>
      </c>
      <c r="H114" s="20" t="s">
        <v>1</v>
      </c>
      <c r="I114" s="34">
        <v>45572.840590277781</v>
      </c>
      <c r="J114" s="10"/>
      <c r="L114" s="10"/>
      <c r="M114" s="9"/>
      <c r="N114" s="5"/>
      <c r="O114" s="5"/>
      <c r="P114" s="5"/>
      <c r="Q114" s="6"/>
      <c r="R114" s="8">
        <v>1</v>
      </c>
      <c r="S114" s="8">
        <v>0</v>
      </c>
      <c r="T114" s="8">
        <v>0</v>
      </c>
      <c r="U114" s="7">
        <v>0</v>
      </c>
      <c r="V114" s="12">
        <v>1</v>
      </c>
      <c r="W114" s="12">
        <v>0</v>
      </c>
      <c r="X114" s="12">
        <v>0</v>
      </c>
      <c r="Y114" s="11">
        <v>0</v>
      </c>
    </row>
    <row r="115" spans="1:25" x14ac:dyDescent="0.35">
      <c r="B115" s="19"/>
      <c r="C115" s="19"/>
      <c r="D115" s="19"/>
      <c r="E115" s="19"/>
      <c r="F115" s="20" t="s">
        <v>166</v>
      </c>
      <c r="G115" s="20" t="s">
        <v>285</v>
      </c>
      <c r="H115" s="20" t="s">
        <v>1</v>
      </c>
      <c r="I115" s="34">
        <v>45685.894120370373</v>
      </c>
      <c r="J115" s="10"/>
      <c r="L115" s="10"/>
      <c r="M115" s="9"/>
      <c r="N115" s="5"/>
      <c r="O115" s="5"/>
      <c r="P115" s="5"/>
      <c r="Q115" s="6"/>
      <c r="R115" s="8">
        <v>1</v>
      </c>
      <c r="S115" s="8">
        <v>0</v>
      </c>
      <c r="T115" s="8">
        <v>0</v>
      </c>
      <c r="U115" s="7">
        <v>0</v>
      </c>
      <c r="V115" s="12">
        <v>1</v>
      </c>
      <c r="W115" s="12">
        <v>0</v>
      </c>
      <c r="X115" s="12">
        <v>0</v>
      </c>
      <c r="Y115" s="11">
        <v>0</v>
      </c>
    </row>
    <row r="116" spans="1:25" x14ac:dyDescent="0.35">
      <c r="A116" s="20" t="s">
        <v>131</v>
      </c>
      <c r="B116" s="20">
        <v>234500</v>
      </c>
      <c r="C116" s="28">
        <v>45524</v>
      </c>
      <c r="D116" s="28">
        <v>45574</v>
      </c>
      <c r="E116" s="28">
        <v>45574</v>
      </c>
      <c r="F116" s="20" t="s">
        <v>211</v>
      </c>
      <c r="G116" s="20" t="s">
        <v>271</v>
      </c>
      <c r="H116" s="20" t="s">
        <v>1</v>
      </c>
      <c r="I116" s="34">
        <v>45723.945706018516</v>
      </c>
      <c r="J116" s="10"/>
      <c r="L116" s="10"/>
      <c r="M116" s="9"/>
      <c r="N116" s="5"/>
      <c r="O116" s="5"/>
      <c r="P116" s="5"/>
      <c r="Q116" s="6"/>
      <c r="R116" s="8">
        <v>1</v>
      </c>
      <c r="S116" s="8">
        <v>0</v>
      </c>
      <c r="T116" s="8">
        <v>0</v>
      </c>
      <c r="U116" s="7">
        <v>0</v>
      </c>
      <c r="V116" s="12">
        <v>1</v>
      </c>
      <c r="W116" s="12">
        <v>0</v>
      </c>
      <c r="X116" s="12">
        <v>0</v>
      </c>
      <c r="Y116" s="11">
        <v>0</v>
      </c>
    </row>
    <row r="117" spans="1:25" x14ac:dyDescent="0.35">
      <c r="B117" s="19"/>
      <c r="C117" s="19"/>
      <c r="D117" s="19"/>
      <c r="E117" s="19"/>
      <c r="F117" s="20" t="s">
        <v>130</v>
      </c>
      <c r="G117" s="20" t="s">
        <v>285</v>
      </c>
      <c r="H117" s="20" t="s">
        <v>1</v>
      </c>
      <c r="I117" s="34">
        <v>45574.899189814816</v>
      </c>
      <c r="J117" s="10"/>
      <c r="L117" s="10"/>
      <c r="M117" s="9"/>
      <c r="N117" s="5"/>
      <c r="O117" s="5"/>
      <c r="P117" s="5"/>
      <c r="Q117" s="6"/>
      <c r="R117" s="8">
        <v>1</v>
      </c>
      <c r="S117" s="8">
        <v>0</v>
      </c>
      <c r="T117" s="8">
        <v>0</v>
      </c>
      <c r="U117" s="7">
        <v>0</v>
      </c>
      <c r="V117" s="12">
        <v>1</v>
      </c>
      <c r="W117" s="12">
        <v>0</v>
      </c>
      <c r="X117" s="12">
        <v>0</v>
      </c>
      <c r="Y117" s="11">
        <v>0</v>
      </c>
    </row>
    <row r="118" spans="1:25" x14ac:dyDescent="0.35">
      <c r="A118" s="20" t="s">
        <v>214</v>
      </c>
      <c r="B118" s="20">
        <v>177000</v>
      </c>
      <c r="C118" s="28">
        <v>45660</v>
      </c>
      <c r="D118" s="28">
        <v>45729</v>
      </c>
      <c r="E118" s="20" t="s">
        <v>6</v>
      </c>
      <c r="F118" s="20" t="s">
        <v>213</v>
      </c>
      <c r="G118" s="20" t="s">
        <v>377</v>
      </c>
      <c r="H118" s="20" t="s">
        <v>1</v>
      </c>
      <c r="I118" s="34">
        <v>45729.853460648148</v>
      </c>
      <c r="J118" s="10"/>
      <c r="L118" s="10"/>
      <c r="M118" s="9"/>
      <c r="N118" s="5"/>
      <c r="O118" s="5"/>
      <c r="P118" s="5"/>
      <c r="Q118" s="6"/>
      <c r="R118" s="8">
        <v>1</v>
      </c>
      <c r="S118" s="8">
        <v>0</v>
      </c>
      <c r="T118" s="8">
        <v>0</v>
      </c>
      <c r="U118" s="7">
        <v>0</v>
      </c>
      <c r="V118" s="12">
        <v>1</v>
      </c>
      <c r="W118" s="12">
        <v>0</v>
      </c>
      <c r="X118" s="12">
        <v>0</v>
      </c>
      <c r="Y118" s="11">
        <v>0</v>
      </c>
    </row>
    <row r="119" spans="1:25" x14ac:dyDescent="0.35">
      <c r="A119" s="20" t="s">
        <v>22</v>
      </c>
      <c r="B119" s="20">
        <v>595000</v>
      </c>
      <c r="C119" s="28">
        <v>45300</v>
      </c>
      <c r="D119" s="28">
        <v>45569</v>
      </c>
      <c r="E119" s="28">
        <v>45569</v>
      </c>
      <c r="F119" s="20" t="s">
        <v>24</v>
      </c>
      <c r="G119" s="20" t="s">
        <v>285</v>
      </c>
      <c r="H119" s="20" t="s">
        <v>1</v>
      </c>
      <c r="I119" s="34">
        <v>45612.024618055555</v>
      </c>
      <c r="J119" s="10"/>
      <c r="L119" s="10"/>
      <c r="M119" s="9"/>
      <c r="N119" s="5"/>
      <c r="O119" s="5"/>
      <c r="P119" s="5"/>
      <c r="Q119" s="6"/>
      <c r="R119" s="8">
        <v>1</v>
      </c>
      <c r="S119" s="8">
        <v>0</v>
      </c>
      <c r="T119" s="8">
        <v>0</v>
      </c>
      <c r="U119" s="7">
        <v>0</v>
      </c>
      <c r="V119" s="12">
        <v>1</v>
      </c>
      <c r="W119" s="12">
        <v>0</v>
      </c>
      <c r="X119" s="12">
        <v>0</v>
      </c>
      <c r="Y119" s="11">
        <v>0</v>
      </c>
    </row>
    <row r="120" spans="1:25" x14ac:dyDescent="0.35">
      <c r="B120" s="19"/>
      <c r="C120" s="19"/>
      <c r="D120" s="19"/>
      <c r="E120" s="19"/>
      <c r="F120" s="20" t="s">
        <v>21</v>
      </c>
      <c r="G120" s="20" t="s">
        <v>285</v>
      </c>
      <c r="H120" s="20" t="s">
        <v>1</v>
      </c>
      <c r="I120" s="34">
        <v>45569.649780092594</v>
      </c>
      <c r="J120" s="10"/>
      <c r="L120" s="10"/>
      <c r="M120" s="9"/>
      <c r="N120" s="5"/>
      <c r="O120" s="5"/>
      <c r="P120" s="5"/>
      <c r="Q120" s="6"/>
      <c r="R120" s="8">
        <v>1</v>
      </c>
      <c r="S120" s="8">
        <v>0</v>
      </c>
      <c r="T120" s="8">
        <v>0</v>
      </c>
      <c r="U120" s="7">
        <v>0</v>
      </c>
      <c r="V120" s="12">
        <v>1</v>
      </c>
      <c r="W120" s="12">
        <v>0</v>
      </c>
      <c r="X120" s="12">
        <v>0</v>
      </c>
      <c r="Y120" s="11">
        <v>0</v>
      </c>
    </row>
    <row r="121" spans="1:25" x14ac:dyDescent="0.35">
      <c r="A121" s="20" t="s">
        <v>58</v>
      </c>
      <c r="B121" s="20">
        <v>98668.26</v>
      </c>
      <c r="C121" s="28">
        <v>45538</v>
      </c>
      <c r="D121" s="28">
        <v>45679</v>
      </c>
      <c r="E121" s="28">
        <v>45679</v>
      </c>
      <c r="F121" s="20" t="s">
        <v>57</v>
      </c>
      <c r="G121" s="20" t="s">
        <v>285</v>
      </c>
      <c r="H121" s="20" t="s">
        <v>1</v>
      </c>
      <c r="I121" s="34">
        <v>45679.884351851855</v>
      </c>
      <c r="J121" s="10"/>
      <c r="L121" s="10"/>
      <c r="M121" s="9"/>
      <c r="N121" s="5"/>
      <c r="O121" s="5"/>
      <c r="P121" s="5"/>
      <c r="Q121" s="6"/>
      <c r="R121" s="8">
        <v>1</v>
      </c>
      <c r="S121" s="8">
        <v>0</v>
      </c>
      <c r="T121" s="8">
        <v>0</v>
      </c>
      <c r="U121" s="7">
        <v>0</v>
      </c>
      <c r="V121" s="12">
        <v>1</v>
      </c>
      <c r="W121" s="12">
        <v>0</v>
      </c>
      <c r="X121" s="12">
        <v>0</v>
      </c>
      <c r="Y121" s="11">
        <v>0</v>
      </c>
    </row>
    <row r="122" spans="1:25" x14ac:dyDescent="0.35">
      <c r="A122" s="21" t="s">
        <v>144</v>
      </c>
      <c r="B122" s="20">
        <v>200000</v>
      </c>
      <c r="C122" s="28">
        <v>44810</v>
      </c>
      <c r="D122" s="28">
        <v>45618</v>
      </c>
      <c r="E122" s="20" t="s">
        <v>6</v>
      </c>
      <c r="F122" s="20" t="s">
        <v>192</v>
      </c>
      <c r="G122" s="20" t="s">
        <v>377</v>
      </c>
      <c r="H122" s="20" t="s">
        <v>1</v>
      </c>
      <c r="I122" s="34">
        <v>45618.147314814814</v>
      </c>
      <c r="J122" s="10"/>
      <c r="L122" s="10"/>
      <c r="M122" s="9"/>
      <c r="N122" s="5"/>
      <c r="O122" s="5"/>
      <c r="P122" s="5"/>
      <c r="Q122" s="6"/>
      <c r="R122" s="8">
        <v>1</v>
      </c>
      <c r="S122" s="8">
        <v>0</v>
      </c>
      <c r="T122" s="8">
        <v>0</v>
      </c>
      <c r="U122" s="7">
        <v>0</v>
      </c>
      <c r="V122" s="12">
        <v>1</v>
      </c>
      <c r="W122" s="12">
        <v>0</v>
      </c>
      <c r="X122" s="12">
        <v>0</v>
      </c>
      <c r="Y122" s="11">
        <v>0</v>
      </c>
    </row>
    <row r="123" spans="1:25" x14ac:dyDescent="0.35">
      <c r="A123" s="22"/>
      <c r="B123" s="19"/>
      <c r="C123" s="19"/>
      <c r="D123" s="19"/>
      <c r="E123" s="19"/>
      <c r="F123" s="20" t="s">
        <v>143</v>
      </c>
      <c r="G123" s="20" t="s">
        <v>271</v>
      </c>
      <c r="H123" s="20" t="s">
        <v>1</v>
      </c>
      <c r="I123" s="34">
        <v>45679.882696759261</v>
      </c>
      <c r="J123" s="10"/>
      <c r="L123" s="10"/>
      <c r="M123" s="9"/>
      <c r="N123" s="5"/>
      <c r="O123" s="5"/>
      <c r="P123" s="5"/>
      <c r="Q123" s="6"/>
      <c r="R123" s="8">
        <v>1</v>
      </c>
      <c r="S123" s="8">
        <v>0</v>
      </c>
      <c r="T123" s="8">
        <v>0</v>
      </c>
      <c r="U123" s="7">
        <v>0</v>
      </c>
      <c r="V123" s="12">
        <v>1</v>
      </c>
      <c r="W123" s="12">
        <v>0</v>
      </c>
      <c r="X123" s="12">
        <v>0</v>
      </c>
      <c r="Y123" s="11">
        <v>0</v>
      </c>
    </row>
    <row r="124" spans="1:25" x14ac:dyDescent="0.35">
      <c r="A124" s="20" t="s">
        <v>61</v>
      </c>
      <c r="B124" s="20">
        <v>94000</v>
      </c>
      <c r="C124" s="28">
        <v>45524</v>
      </c>
      <c r="D124" s="28">
        <v>45611</v>
      </c>
      <c r="E124" s="20" t="s">
        <v>6</v>
      </c>
      <c r="F124" s="20" t="s">
        <v>175</v>
      </c>
      <c r="G124" s="20" t="s">
        <v>335</v>
      </c>
      <c r="H124" s="20" t="s">
        <v>1</v>
      </c>
      <c r="I124" s="34">
        <v>45611.634282407409</v>
      </c>
      <c r="J124" s="10"/>
      <c r="L124" s="10"/>
      <c r="M124" s="9"/>
      <c r="N124" s="5"/>
      <c r="O124" s="5"/>
      <c r="P124" s="5"/>
      <c r="Q124" s="6"/>
      <c r="R124" s="8">
        <v>1</v>
      </c>
      <c r="S124" s="8">
        <v>0</v>
      </c>
      <c r="T124" s="8">
        <v>0</v>
      </c>
      <c r="U124" s="7">
        <v>0</v>
      </c>
      <c r="V124" s="12">
        <v>1</v>
      </c>
      <c r="W124" s="12">
        <v>0</v>
      </c>
      <c r="X124" s="12">
        <v>0</v>
      </c>
      <c r="Y124" s="11">
        <v>0</v>
      </c>
    </row>
    <row r="125" spans="1:25" x14ac:dyDescent="0.35">
      <c r="A125" s="20" t="s">
        <v>89</v>
      </c>
      <c r="B125" s="20">
        <v>113000</v>
      </c>
      <c r="C125" s="28">
        <v>44789</v>
      </c>
      <c r="D125" s="28">
        <v>45366</v>
      </c>
      <c r="E125" s="28">
        <v>45366</v>
      </c>
      <c r="F125" s="20" t="s">
        <v>88</v>
      </c>
      <c r="G125" s="20" t="s">
        <v>285</v>
      </c>
      <c r="H125" s="20" t="s">
        <v>3</v>
      </c>
      <c r="I125" s="34">
        <v>45597.94321759259</v>
      </c>
      <c r="J125" s="10"/>
      <c r="L125" s="10"/>
      <c r="M125" s="9"/>
      <c r="N125" s="5"/>
      <c r="O125" s="5"/>
      <c r="P125" s="5"/>
      <c r="Q125" s="6"/>
      <c r="R125" s="8">
        <v>1</v>
      </c>
      <c r="S125" s="8">
        <v>0</v>
      </c>
      <c r="T125" s="8">
        <v>0</v>
      </c>
      <c r="U125" s="7">
        <v>0</v>
      </c>
      <c r="V125" s="12">
        <v>1</v>
      </c>
      <c r="W125" s="12">
        <v>0</v>
      </c>
      <c r="X125" s="12">
        <v>0</v>
      </c>
      <c r="Y125" s="11">
        <v>0</v>
      </c>
    </row>
    <row r="126" spans="1:25" x14ac:dyDescent="0.35">
      <c r="B126" s="19"/>
      <c r="C126" s="19"/>
      <c r="D126" s="19"/>
      <c r="E126" s="19"/>
      <c r="F126" s="20" t="s">
        <v>184</v>
      </c>
      <c r="G126" s="20" t="s">
        <v>285</v>
      </c>
      <c r="H126" s="20" t="s">
        <v>7</v>
      </c>
      <c r="I126" s="34">
        <v>45366.890648148146</v>
      </c>
      <c r="J126" s="10"/>
      <c r="L126" s="10"/>
      <c r="M126" s="9"/>
      <c r="N126" s="5">
        <v>1</v>
      </c>
      <c r="O126" s="5">
        <v>0</v>
      </c>
      <c r="P126" s="5">
        <v>0</v>
      </c>
      <c r="Q126" s="6">
        <v>0</v>
      </c>
      <c r="R126" s="8"/>
      <c r="S126" s="8"/>
      <c r="T126" s="8"/>
      <c r="U126" s="7"/>
      <c r="V126" s="12">
        <v>1</v>
      </c>
      <c r="W126" s="12">
        <v>0</v>
      </c>
      <c r="X126" s="12">
        <v>0</v>
      </c>
      <c r="Y126" s="11">
        <v>0</v>
      </c>
    </row>
    <row r="127" spans="1:25" x14ac:dyDescent="0.35">
      <c r="B127" s="19"/>
      <c r="C127" s="19"/>
      <c r="D127" s="19"/>
      <c r="E127" s="19"/>
      <c r="F127" s="20" t="s">
        <v>119</v>
      </c>
      <c r="G127" s="20" t="s">
        <v>285</v>
      </c>
      <c r="H127" s="20" t="s">
        <v>1</v>
      </c>
      <c r="I127" s="34">
        <v>45519.875868055555</v>
      </c>
      <c r="J127" s="10"/>
      <c r="L127" s="10"/>
      <c r="M127" s="9"/>
      <c r="N127" s="5"/>
      <c r="O127" s="5"/>
      <c r="P127" s="5"/>
      <c r="Q127" s="6"/>
      <c r="R127" s="8">
        <v>1</v>
      </c>
      <c r="S127" s="8">
        <v>0</v>
      </c>
      <c r="T127" s="8">
        <v>0</v>
      </c>
      <c r="U127" s="7">
        <v>0</v>
      </c>
      <c r="V127" s="12">
        <v>1</v>
      </c>
      <c r="W127" s="12">
        <v>0</v>
      </c>
      <c r="X127" s="12">
        <v>0</v>
      </c>
      <c r="Y127" s="11">
        <v>0</v>
      </c>
    </row>
    <row r="128" spans="1:25" x14ac:dyDescent="0.35">
      <c r="A128" s="20" t="s">
        <v>56</v>
      </c>
      <c r="B128" s="20">
        <v>180000</v>
      </c>
      <c r="C128" s="28">
        <v>45524</v>
      </c>
      <c r="D128" s="28">
        <v>45516</v>
      </c>
      <c r="E128" s="28">
        <v>45700</v>
      </c>
      <c r="F128" s="20" t="s">
        <v>159</v>
      </c>
      <c r="G128" s="20" t="s">
        <v>335</v>
      </c>
      <c r="H128" s="20" t="s">
        <v>1</v>
      </c>
      <c r="I128" s="34">
        <v>45630.706712962965</v>
      </c>
      <c r="J128" s="10"/>
      <c r="L128" s="10"/>
      <c r="M128" s="9"/>
      <c r="N128" s="5"/>
      <c r="O128" s="5"/>
      <c r="P128" s="5"/>
      <c r="Q128" s="6"/>
      <c r="R128" s="8">
        <v>1</v>
      </c>
      <c r="S128" s="8">
        <v>0</v>
      </c>
      <c r="T128" s="8">
        <v>0</v>
      </c>
      <c r="U128" s="7">
        <v>0</v>
      </c>
      <c r="V128" s="12">
        <v>1</v>
      </c>
      <c r="W128" s="12">
        <v>0</v>
      </c>
      <c r="X128" s="12">
        <v>0</v>
      </c>
      <c r="Y128" s="11">
        <v>0</v>
      </c>
    </row>
    <row r="129" spans="1:25" x14ac:dyDescent="0.35">
      <c r="B129" s="19"/>
      <c r="C129" s="19"/>
      <c r="D129" s="19"/>
      <c r="E129" s="19"/>
      <c r="F129" s="20" t="s">
        <v>188</v>
      </c>
      <c r="G129" s="20" t="s">
        <v>335</v>
      </c>
      <c r="H129" s="20" t="s">
        <v>1</v>
      </c>
      <c r="I129" s="34">
        <v>45527.614606481482</v>
      </c>
      <c r="J129" s="10"/>
      <c r="L129" s="10"/>
      <c r="M129" s="9"/>
      <c r="N129" s="5"/>
      <c r="O129" s="5"/>
      <c r="P129" s="5"/>
      <c r="Q129" s="6"/>
      <c r="R129" s="8">
        <v>1</v>
      </c>
      <c r="S129" s="8">
        <v>0</v>
      </c>
      <c r="T129" s="8">
        <v>0</v>
      </c>
      <c r="U129" s="7">
        <v>0</v>
      </c>
      <c r="V129" s="12">
        <v>1</v>
      </c>
      <c r="W129" s="12">
        <v>0</v>
      </c>
      <c r="X129" s="12">
        <v>0</v>
      </c>
      <c r="Y129" s="11">
        <v>0</v>
      </c>
    </row>
    <row r="130" spans="1:25" x14ac:dyDescent="0.35">
      <c r="B130" s="19"/>
      <c r="C130" s="19"/>
      <c r="D130" s="19"/>
      <c r="E130" s="19"/>
      <c r="F130" s="20" t="s">
        <v>187</v>
      </c>
      <c r="G130" s="20" t="s">
        <v>335</v>
      </c>
      <c r="H130" s="20" t="s">
        <v>1</v>
      </c>
      <c r="I130" s="34">
        <v>45558.754212962966</v>
      </c>
      <c r="J130" s="10"/>
      <c r="L130" s="10"/>
      <c r="M130" s="9"/>
      <c r="N130" s="5"/>
      <c r="O130" s="5"/>
      <c r="P130" s="5"/>
      <c r="Q130" s="6"/>
      <c r="R130" s="8">
        <v>1</v>
      </c>
      <c r="S130" s="8">
        <v>0</v>
      </c>
      <c r="T130" s="8">
        <v>0</v>
      </c>
      <c r="U130" s="7">
        <v>0</v>
      </c>
      <c r="V130" s="12">
        <v>1</v>
      </c>
      <c r="W130" s="12">
        <v>0</v>
      </c>
      <c r="X130" s="12">
        <v>0</v>
      </c>
      <c r="Y130" s="11">
        <v>0</v>
      </c>
    </row>
    <row r="131" spans="1:25" x14ac:dyDescent="0.35">
      <c r="B131" s="19"/>
      <c r="C131" s="19"/>
      <c r="D131" s="19"/>
      <c r="E131" s="19"/>
      <c r="F131" s="20" t="s">
        <v>67</v>
      </c>
      <c r="G131" s="20" t="s">
        <v>335</v>
      </c>
      <c r="H131" s="20" t="s">
        <v>1</v>
      </c>
      <c r="I131" s="34">
        <v>45516.768194444441</v>
      </c>
      <c r="J131" s="10"/>
      <c r="L131" s="10"/>
      <c r="M131" s="9"/>
      <c r="N131" s="5"/>
      <c r="O131" s="5"/>
      <c r="P131" s="5"/>
      <c r="Q131" s="6"/>
      <c r="R131" s="8">
        <v>1</v>
      </c>
      <c r="S131" s="8">
        <v>0</v>
      </c>
      <c r="T131" s="8">
        <v>0</v>
      </c>
      <c r="U131" s="7">
        <v>0</v>
      </c>
      <c r="V131" s="12">
        <v>1</v>
      </c>
      <c r="W131" s="12">
        <v>0</v>
      </c>
      <c r="X131" s="12">
        <v>0</v>
      </c>
      <c r="Y131" s="11">
        <v>0</v>
      </c>
    </row>
    <row r="132" spans="1:25" x14ac:dyDescent="0.35">
      <c r="B132" s="19"/>
      <c r="C132" s="19"/>
      <c r="D132" s="19"/>
      <c r="E132" s="19"/>
      <c r="F132" s="20" t="s">
        <v>64</v>
      </c>
      <c r="G132" s="20" t="s">
        <v>285</v>
      </c>
      <c r="H132" s="20" t="s">
        <v>1</v>
      </c>
      <c r="I132" s="34">
        <v>45700.856319444443</v>
      </c>
      <c r="J132" s="10"/>
      <c r="L132" s="10"/>
      <c r="M132" s="9"/>
      <c r="N132" s="5"/>
      <c r="O132" s="5"/>
      <c r="P132" s="5"/>
      <c r="Q132" s="6"/>
      <c r="R132" s="8">
        <v>1</v>
      </c>
      <c r="S132" s="8">
        <v>0</v>
      </c>
      <c r="T132" s="8">
        <v>0</v>
      </c>
      <c r="U132" s="7">
        <v>0</v>
      </c>
      <c r="V132" s="12">
        <v>1</v>
      </c>
      <c r="W132" s="12">
        <v>0</v>
      </c>
      <c r="X132" s="12">
        <v>0</v>
      </c>
      <c r="Y132" s="11">
        <v>0</v>
      </c>
    </row>
    <row r="133" spans="1:25" x14ac:dyDescent="0.35">
      <c r="B133" s="19"/>
      <c r="C133" s="19"/>
      <c r="D133" s="19"/>
      <c r="E133" s="19"/>
      <c r="F133" s="20" t="s">
        <v>76</v>
      </c>
      <c r="G133" s="20" t="s">
        <v>335</v>
      </c>
      <c r="H133" s="20" t="s">
        <v>1</v>
      </c>
      <c r="I133" s="34">
        <v>45559.664456018516</v>
      </c>
      <c r="J133" s="10"/>
      <c r="L133" s="10"/>
      <c r="M133" s="9"/>
      <c r="N133" s="5"/>
      <c r="O133" s="5"/>
      <c r="P133" s="5"/>
      <c r="Q133" s="6"/>
      <c r="R133" s="8">
        <v>1</v>
      </c>
      <c r="S133" s="8">
        <v>0</v>
      </c>
      <c r="T133" s="8">
        <v>0</v>
      </c>
      <c r="U133" s="7">
        <v>0</v>
      </c>
      <c r="V133" s="12">
        <v>1</v>
      </c>
      <c r="W133" s="12">
        <v>0</v>
      </c>
      <c r="X133" s="12">
        <v>0</v>
      </c>
      <c r="Y133" s="11">
        <v>0</v>
      </c>
    </row>
    <row r="134" spans="1:25" x14ac:dyDescent="0.35">
      <c r="A134" s="20" t="s">
        <v>55</v>
      </c>
      <c r="B134" s="20">
        <v>115276.82</v>
      </c>
      <c r="C134" s="28">
        <v>45659</v>
      </c>
      <c r="D134" s="28">
        <v>45551</v>
      </c>
      <c r="E134" s="20" t="s">
        <v>6</v>
      </c>
      <c r="F134" s="20" t="s">
        <v>86</v>
      </c>
      <c r="G134" s="20" t="s">
        <v>271</v>
      </c>
      <c r="H134" s="20" t="s">
        <v>1</v>
      </c>
      <c r="I134" s="34">
        <v>45551.959710648145</v>
      </c>
      <c r="J134" s="10"/>
      <c r="L134" s="10"/>
      <c r="M134" s="9"/>
      <c r="N134" s="5"/>
      <c r="O134" s="5"/>
      <c r="P134" s="5"/>
      <c r="Q134" s="6"/>
      <c r="R134" s="8">
        <v>1</v>
      </c>
      <c r="S134" s="8">
        <v>0</v>
      </c>
      <c r="T134" s="8">
        <v>0</v>
      </c>
      <c r="U134" s="7">
        <v>0</v>
      </c>
      <c r="V134" s="12">
        <v>1</v>
      </c>
      <c r="W134" s="12">
        <v>0</v>
      </c>
      <c r="X134" s="12">
        <v>0</v>
      </c>
      <c r="Y134" s="11">
        <v>0</v>
      </c>
    </row>
    <row r="135" spans="1:25" x14ac:dyDescent="0.35">
      <c r="B135" s="19"/>
      <c r="C135" s="19"/>
      <c r="D135" s="19"/>
      <c r="E135" s="19"/>
      <c r="F135" s="20" t="s">
        <v>54</v>
      </c>
      <c r="G135" s="20" t="s">
        <v>335</v>
      </c>
      <c r="H135" s="20" t="s">
        <v>3</v>
      </c>
      <c r="I135" s="34">
        <v>45687.721655092595</v>
      </c>
      <c r="J135" s="10"/>
      <c r="L135" s="10"/>
      <c r="M135" s="9"/>
      <c r="N135" s="5"/>
      <c r="O135" s="5"/>
      <c r="P135" s="5"/>
      <c r="Q135" s="6"/>
      <c r="R135" s="8">
        <v>1</v>
      </c>
      <c r="S135" s="8">
        <v>0</v>
      </c>
      <c r="T135" s="8">
        <v>0</v>
      </c>
      <c r="U135" s="7">
        <v>0</v>
      </c>
      <c r="V135" s="12">
        <v>1</v>
      </c>
      <c r="W135" s="12">
        <v>0</v>
      </c>
      <c r="X135" s="12">
        <v>0</v>
      </c>
      <c r="Y135" s="11">
        <v>0</v>
      </c>
    </row>
    <row r="136" spans="1:25" x14ac:dyDescent="0.35">
      <c r="A136" s="20" t="s">
        <v>84</v>
      </c>
      <c r="B136" s="20">
        <v>100000</v>
      </c>
      <c r="C136" s="28">
        <v>45524</v>
      </c>
      <c r="D136" s="28">
        <v>45546</v>
      </c>
      <c r="E136" s="20" t="s">
        <v>6</v>
      </c>
      <c r="F136" s="20" t="s">
        <v>212</v>
      </c>
      <c r="G136" s="20" t="s">
        <v>335</v>
      </c>
      <c r="H136" s="20" t="s">
        <v>1</v>
      </c>
      <c r="I136" s="34">
        <v>45730.800706018519</v>
      </c>
      <c r="J136" s="10"/>
      <c r="L136" s="10"/>
      <c r="M136" s="9"/>
      <c r="N136" s="5"/>
      <c r="O136" s="5"/>
      <c r="P136" s="5"/>
      <c r="Q136" s="6"/>
      <c r="R136" s="8">
        <v>1</v>
      </c>
      <c r="S136" s="8">
        <v>0</v>
      </c>
      <c r="T136" s="8">
        <v>0</v>
      </c>
      <c r="U136" s="7">
        <v>0</v>
      </c>
      <c r="V136" s="12">
        <v>1</v>
      </c>
      <c r="W136" s="12">
        <v>0</v>
      </c>
      <c r="X136" s="12">
        <v>0</v>
      </c>
      <c r="Y136" s="11">
        <v>0</v>
      </c>
    </row>
    <row r="137" spans="1:25" x14ac:dyDescent="0.35">
      <c r="B137" s="19"/>
      <c r="C137" s="19"/>
      <c r="D137" s="19"/>
      <c r="E137" s="19"/>
      <c r="F137" s="20" t="s">
        <v>83</v>
      </c>
      <c r="G137" s="20" t="s">
        <v>271</v>
      </c>
      <c r="H137" s="20" t="s">
        <v>1</v>
      </c>
      <c r="I137" s="34">
        <v>45546.589606481481</v>
      </c>
      <c r="J137" s="10"/>
      <c r="L137" s="10"/>
      <c r="M137" s="9"/>
      <c r="N137" s="5"/>
      <c r="O137" s="5"/>
      <c r="P137" s="5"/>
      <c r="Q137" s="6"/>
      <c r="R137" s="8">
        <v>1</v>
      </c>
      <c r="S137" s="8">
        <v>0</v>
      </c>
      <c r="T137" s="8">
        <v>0</v>
      </c>
      <c r="U137" s="7">
        <v>0</v>
      </c>
      <c r="V137" s="12">
        <v>1</v>
      </c>
      <c r="W137" s="12">
        <v>0</v>
      </c>
      <c r="X137" s="12">
        <v>0</v>
      </c>
      <c r="Y137" s="11">
        <v>0</v>
      </c>
    </row>
    <row r="138" spans="1:25" x14ac:dyDescent="0.35">
      <c r="A138" s="20" t="s">
        <v>117</v>
      </c>
      <c r="B138" s="20">
        <v>407500</v>
      </c>
      <c r="C138" s="28">
        <v>45160</v>
      </c>
      <c r="D138" s="28">
        <v>45345</v>
      </c>
      <c r="E138" s="28">
        <v>45478</v>
      </c>
      <c r="F138" s="20" t="s">
        <v>116</v>
      </c>
      <c r="G138" s="20" t="s">
        <v>335</v>
      </c>
      <c r="H138" s="20" t="s">
        <v>1</v>
      </c>
      <c r="I138" s="34">
        <v>45345.892314814817</v>
      </c>
      <c r="J138" s="10"/>
      <c r="L138" s="10"/>
      <c r="M138" s="9"/>
      <c r="N138" s="5">
        <v>1</v>
      </c>
      <c r="O138" s="5">
        <v>0</v>
      </c>
      <c r="P138" s="5">
        <v>0</v>
      </c>
      <c r="Q138" s="6">
        <v>0</v>
      </c>
      <c r="R138" s="8"/>
      <c r="S138" s="8"/>
      <c r="T138" s="8"/>
      <c r="U138" s="7"/>
      <c r="V138" s="12">
        <v>1</v>
      </c>
      <c r="W138" s="12">
        <v>0</v>
      </c>
      <c r="X138" s="12">
        <v>0</v>
      </c>
      <c r="Y138" s="11">
        <v>0</v>
      </c>
    </row>
    <row r="139" spans="1:25" x14ac:dyDescent="0.35">
      <c r="B139" s="19"/>
      <c r="C139" s="19"/>
      <c r="D139" s="19"/>
      <c r="E139" s="19"/>
      <c r="F139" s="20" t="s">
        <v>181</v>
      </c>
      <c r="G139" s="20" t="s">
        <v>285</v>
      </c>
      <c r="H139" s="20" t="s">
        <v>1</v>
      </c>
      <c r="I139" s="34">
        <v>45478.626597222225</v>
      </c>
      <c r="J139" s="10"/>
      <c r="L139" s="10"/>
      <c r="M139" s="9"/>
      <c r="N139" s="5"/>
      <c r="O139" s="5"/>
      <c r="P139" s="5"/>
      <c r="Q139" s="6"/>
      <c r="R139" s="8">
        <v>1</v>
      </c>
      <c r="S139" s="8">
        <v>0</v>
      </c>
      <c r="T139" s="8">
        <v>0</v>
      </c>
      <c r="U139" s="7">
        <v>0</v>
      </c>
      <c r="V139" s="12">
        <v>1</v>
      </c>
      <c r="W139" s="12">
        <v>0</v>
      </c>
      <c r="X139" s="12">
        <v>0</v>
      </c>
      <c r="Y139" s="11">
        <v>0</v>
      </c>
    </row>
    <row r="140" spans="1:25" x14ac:dyDescent="0.35">
      <c r="B140" s="19"/>
      <c r="C140" s="19"/>
      <c r="D140" s="19"/>
      <c r="E140" s="19"/>
      <c r="F140" s="20" t="s">
        <v>180</v>
      </c>
      <c r="G140" s="20" t="s">
        <v>285</v>
      </c>
      <c r="H140" s="20" t="s">
        <v>1</v>
      </c>
      <c r="I140" s="34">
        <v>45692.942037037035</v>
      </c>
      <c r="J140" s="10"/>
      <c r="L140" s="10"/>
      <c r="M140" s="9"/>
      <c r="N140" s="5"/>
      <c r="O140" s="5"/>
      <c r="P140" s="5"/>
      <c r="Q140" s="6"/>
      <c r="R140" s="8">
        <v>1</v>
      </c>
      <c r="S140" s="8">
        <v>0</v>
      </c>
      <c r="T140" s="8">
        <v>0</v>
      </c>
      <c r="U140" s="7">
        <v>0</v>
      </c>
      <c r="V140" s="12">
        <v>1</v>
      </c>
      <c r="W140" s="12">
        <v>0</v>
      </c>
      <c r="X140" s="12">
        <v>0</v>
      </c>
      <c r="Y140" s="11">
        <v>0</v>
      </c>
    </row>
    <row r="141" spans="1:25" x14ac:dyDescent="0.35">
      <c r="B141" s="19"/>
      <c r="C141" s="19"/>
      <c r="D141" s="19"/>
      <c r="E141" s="19"/>
      <c r="F141" s="20" t="s">
        <v>150</v>
      </c>
      <c r="G141" s="20" t="s">
        <v>271</v>
      </c>
      <c r="H141" s="20" t="s">
        <v>1</v>
      </c>
      <c r="I141" s="34">
        <v>45611.693067129629</v>
      </c>
      <c r="J141" s="10"/>
      <c r="L141" s="10"/>
      <c r="M141" s="9"/>
      <c r="N141" s="5"/>
      <c r="O141" s="5"/>
      <c r="P141" s="5"/>
      <c r="Q141" s="6"/>
      <c r="R141" s="8">
        <v>1</v>
      </c>
      <c r="S141" s="8">
        <v>0</v>
      </c>
      <c r="T141" s="8">
        <v>0</v>
      </c>
      <c r="U141" s="7">
        <v>0</v>
      </c>
      <c r="V141" s="12">
        <v>1</v>
      </c>
      <c r="W141" s="12">
        <v>0</v>
      </c>
      <c r="X141" s="12">
        <v>0</v>
      </c>
      <c r="Y141" s="11">
        <v>0</v>
      </c>
    </row>
    <row r="142" spans="1:25" x14ac:dyDescent="0.35">
      <c r="B142" s="19"/>
      <c r="C142" s="19"/>
      <c r="D142" s="19"/>
      <c r="E142" s="19"/>
      <c r="F142" s="20" t="s">
        <v>209</v>
      </c>
      <c r="G142" s="20" t="s">
        <v>335</v>
      </c>
      <c r="H142" s="20" t="s">
        <v>7</v>
      </c>
      <c r="I142" s="34">
        <v>45659.994027777779</v>
      </c>
      <c r="J142" s="10"/>
      <c r="L142" s="10"/>
      <c r="M142" s="9"/>
      <c r="N142" s="5"/>
      <c r="O142" s="5"/>
      <c r="P142" s="5"/>
      <c r="Q142" s="6"/>
      <c r="R142" s="8">
        <v>1</v>
      </c>
      <c r="S142" s="8">
        <v>0</v>
      </c>
      <c r="T142" s="8">
        <v>0</v>
      </c>
      <c r="U142" s="7">
        <v>0</v>
      </c>
      <c r="V142" s="12">
        <v>1</v>
      </c>
      <c r="W142" s="12">
        <v>0</v>
      </c>
      <c r="X142" s="12">
        <v>0</v>
      </c>
      <c r="Y142" s="11">
        <v>0</v>
      </c>
    </row>
    <row r="143" spans="1:25" x14ac:dyDescent="0.35">
      <c r="B143" s="19"/>
      <c r="C143" s="19"/>
      <c r="D143" s="19"/>
      <c r="E143" s="19"/>
      <c r="F143" s="20" t="s">
        <v>151</v>
      </c>
      <c r="G143" s="20" t="s">
        <v>285</v>
      </c>
      <c r="H143" s="20" t="s">
        <v>1</v>
      </c>
      <c r="I143" s="34">
        <v>45692.942708333336</v>
      </c>
      <c r="J143" s="10"/>
      <c r="L143" s="10"/>
      <c r="M143" s="9"/>
      <c r="N143" s="5"/>
      <c r="O143" s="5"/>
      <c r="P143" s="5"/>
      <c r="Q143" s="6"/>
      <c r="R143" s="8">
        <v>1</v>
      </c>
      <c r="S143" s="8">
        <v>0</v>
      </c>
      <c r="T143" s="8">
        <v>0</v>
      </c>
      <c r="U143" s="7">
        <v>0</v>
      </c>
      <c r="V143" s="12">
        <v>1</v>
      </c>
      <c r="W143" s="12">
        <v>0</v>
      </c>
      <c r="X143" s="12">
        <v>0</v>
      </c>
      <c r="Y143" s="11">
        <v>0</v>
      </c>
    </row>
    <row r="144" spans="1:25" x14ac:dyDescent="0.35">
      <c r="B144" s="19"/>
      <c r="C144" s="19"/>
      <c r="D144" s="19"/>
      <c r="E144" s="19"/>
      <c r="F144" s="20" t="s">
        <v>162</v>
      </c>
      <c r="G144" s="20" t="s">
        <v>285</v>
      </c>
      <c r="H144" s="20" t="s">
        <v>1</v>
      </c>
      <c r="I144" s="34">
        <v>45558.626817129632</v>
      </c>
      <c r="J144" s="10"/>
      <c r="L144" s="10"/>
      <c r="M144" s="9"/>
      <c r="N144" s="5"/>
      <c r="O144" s="5"/>
      <c r="P144" s="5"/>
      <c r="Q144" s="6"/>
      <c r="R144" s="8">
        <v>1</v>
      </c>
      <c r="S144" s="8">
        <v>0</v>
      </c>
      <c r="T144" s="8">
        <v>0</v>
      </c>
      <c r="U144" s="7">
        <v>0</v>
      </c>
      <c r="V144" s="12">
        <v>1</v>
      </c>
      <c r="W144" s="12">
        <v>0</v>
      </c>
      <c r="X144" s="12">
        <v>0</v>
      </c>
      <c r="Y144" s="11">
        <v>0</v>
      </c>
    </row>
    <row r="145" spans="1:25" x14ac:dyDescent="0.35">
      <c r="A145" s="20" t="s">
        <v>66</v>
      </c>
      <c r="B145" s="20">
        <v>76987.5</v>
      </c>
      <c r="C145" s="28">
        <v>45524</v>
      </c>
      <c r="D145" s="28">
        <v>45702</v>
      </c>
      <c r="E145" s="20" t="s">
        <v>6</v>
      </c>
      <c r="F145" s="20" t="s">
        <v>65</v>
      </c>
      <c r="G145" s="20" t="s">
        <v>377</v>
      </c>
      <c r="H145" s="20" t="s">
        <v>1</v>
      </c>
      <c r="I145" s="34">
        <v>45733.662118055552</v>
      </c>
      <c r="J145" s="10"/>
      <c r="L145" s="10"/>
      <c r="M145" s="9"/>
      <c r="N145" s="5"/>
      <c r="O145" s="5"/>
      <c r="P145" s="5"/>
      <c r="Q145" s="6"/>
      <c r="R145" s="8">
        <v>1</v>
      </c>
      <c r="S145" s="8">
        <v>0</v>
      </c>
      <c r="T145" s="8">
        <v>0</v>
      </c>
      <c r="U145" s="7">
        <v>0</v>
      </c>
      <c r="V145" s="12">
        <v>1</v>
      </c>
      <c r="W145" s="12">
        <v>0</v>
      </c>
      <c r="X145" s="12">
        <v>0</v>
      </c>
      <c r="Y145" s="11">
        <v>0</v>
      </c>
    </row>
    <row r="146" spans="1:25" x14ac:dyDescent="0.35">
      <c r="B146" s="19"/>
      <c r="C146" s="19"/>
      <c r="D146" s="19"/>
      <c r="E146" s="19"/>
      <c r="F146" s="20" t="s">
        <v>198</v>
      </c>
      <c r="G146" s="20" t="s">
        <v>271</v>
      </c>
      <c r="H146" s="20" t="s">
        <v>1</v>
      </c>
      <c r="I146" s="34">
        <v>45702.894641203704</v>
      </c>
      <c r="J146" s="10"/>
      <c r="L146" s="10"/>
      <c r="M146" s="9"/>
      <c r="N146" s="5"/>
      <c r="O146" s="5"/>
      <c r="P146" s="5"/>
      <c r="Q146" s="6"/>
      <c r="R146" s="8">
        <v>1</v>
      </c>
      <c r="S146" s="8">
        <v>0</v>
      </c>
      <c r="T146" s="8">
        <v>0</v>
      </c>
      <c r="U146" s="7">
        <v>0</v>
      </c>
      <c r="V146" s="12">
        <v>1</v>
      </c>
      <c r="W146" s="12">
        <v>0</v>
      </c>
      <c r="X146" s="12">
        <v>0</v>
      </c>
      <c r="Y146" s="11">
        <v>0</v>
      </c>
    </row>
    <row r="147" spans="1:25" x14ac:dyDescent="0.35">
      <c r="A147" s="20" t="s">
        <v>118</v>
      </c>
      <c r="B147" s="20">
        <v>210915</v>
      </c>
      <c r="C147" s="28">
        <v>45524</v>
      </c>
      <c r="D147" s="28">
        <v>45560</v>
      </c>
      <c r="E147" s="28">
        <v>45560</v>
      </c>
      <c r="F147" s="20" t="s">
        <v>191</v>
      </c>
      <c r="G147" s="20" t="s">
        <v>335</v>
      </c>
      <c r="H147" s="20" t="s">
        <v>1</v>
      </c>
      <c r="I147" s="34">
        <v>45698.646967592591</v>
      </c>
      <c r="J147" s="10"/>
      <c r="L147" s="10"/>
      <c r="M147" s="9"/>
      <c r="N147" s="5"/>
      <c r="O147" s="5"/>
      <c r="P147" s="5"/>
      <c r="Q147" s="6"/>
      <c r="R147" s="8">
        <v>1</v>
      </c>
      <c r="S147" s="8">
        <v>0</v>
      </c>
      <c r="T147" s="8">
        <v>0</v>
      </c>
      <c r="U147" s="7">
        <v>0</v>
      </c>
      <c r="V147" s="12">
        <v>1</v>
      </c>
      <c r="W147" s="12">
        <v>0</v>
      </c>
      <c r="X147" s="12">
        <v>0</v>
      </c>
      <c r="Y147" s="11">
        <v>0</v>
      </c>
    </row>
    <row r="148" spans="1:25" x14ac:dyDescent="0.35">
      <c r="B148" s="19"/>
      <c r="C148" s="19"/>
      <c r="D148" s="19"/>
      <c r="E148" s="19"/>
      <c r="F148" s="20" t="s">
        <v>153</v>
      </c>
      <c r="G148" s="20" t="s">
        <v>285</v>
      </c>
      <c r="H148" s="20" t="s">
        <v>3</v>
      </c>
      <c r="I148" s="34">
        <v>45560.973495370374</v>
      </c>
      <c r="J148" s="10"/>
      <c r="L148" s="10"/>
      <c r="M148" s="9"/>
      <c r="N148" s="5"/>
      <c r="O148" s="5"/>
      <c r="P148" s="5"/>
      <c r="Q148" s="6"/>
      <c r="R148" s="8">
        <v>1</v>
      </c>
      <c r="S148" s="8">
        <v>0</v>
      </c>
      <c r="T148" s="8">
        <v>0</v>
      </c>
      <c r="U148" s="7">
        <v>0</v>
      </c>
      <c r="V148" s="12">
        <v>1</v>
      </c>
      <c r="W148" s="12">
        <v>0</v>
      </c>
      <c r="X148" s="12">
        <v>0</v>
      </c>
      <c r="Y148" s="11">
        <v>0</v>
      </c>
    </row>
    <row r="149" spans="1:25" x14ac:dyDescent="0.35">
      <c r="A149" s="20" t="s">
        <v>60</v>
      </c>
      <c r="B149" s="20">
        <v>171225</v>
      </c>
      <c r="C149" s="28">
        <v>45524</v>
      </c>
      <c r="D149" s="28">
        <v>45601</v>
      </c>
      <c r="E149" s="20" t="s">
        <v>6</v>
      </c>
      <c r="F149" s="20" t="s">
        <v>59</v>
      </c>
      <c r="G149" s="20" t="s">
        <v>271</v>
      </c>
      <c r="H149" s="20" t="s">
        <v>1</v>
      </c>
      <c r="I149" s="34">
        <v>45601.736863425926</v>
      </c>
      <c r="J149" s="10"/>
      <c r="L149" s="10"/>
      <c r="M149" s="9"/>
      <c r="N149" s="5"/>
      <c r="O149" s="5"/>
      <c r="P149" s="5"/>
      <c r="Q149" s="6"/>
      <c r="R149" s="8">
        <v>1</v>
      </c>
      <c r="S149" s="8">
        <v>0</v>
      </c>
      <c r="T149" s="8">
        <v>0</v>
      </c>
      <c r="U149" s="7">
        <v>0</v>
      </c>
      <c r="V149" s="12">
        <v>1</v>
      </c>
      <c r="W149" s="12">
        <v>0</v>
      </c>
      <c r="X149" s="12">
        <v>0</v>
      </c>
      <c r="Y149" s="11">
        <v>0</v>
      </c>
    </row>
    <row r="150" spans="1:25" x14ac:dyDescent="0.35">
      <c r="A150" s="20" t="s">
        <v>109</v>
      </c>
      <c r="B150" s="20">
        <v>10000</v>
      </c>
      <c r="C150" s="28">
        <v>45397</v>
      </c>
      <c r="D150" s="28">
        <v>45659</v>
      </c>
      <c r="E150" s="28">
        <v>45659</v>
      </c>
      <c r="F150" s="20" t="s">
        <v>108</v>
      </c>
      <c r="G150" s="20" t="s">
        <v>285</v>
      </c>
      <c r="H150" s="20" t="s">
        <v>1</v>
      </c>
      <c r="I150" s="34">
        <v>45659.782488425924</v>
      </c>
      <c r="J150" s="10"/>
      <c r="L150" s="10"/>
      <c r="M150" s="9"/>
      <c r="N150" s="5"/>
      <c r="O150" s="5"/>
      <c r="P150" s="5"/>
      <c r="Q150" s="6"/>
      <c r="R150" s="8">
        <v>1</v>
      </c>
      <c r="S150" s="8">
        <v>0</v>
      </c>
      <c r="T150" s="8">
        <v>0</v>
      </c>
      <c r="U150" s="7">
        <v>0</v>
      </c>
      <c r="V150" s="12">
        <v>1</v>
      </c>
      <c r="W150" s="12">
        <v>0</v>
      </c>
      <c r="X150" s="12">
        <v>0</v>
      </c>
      <c r="Y150" s="11">
        <v>0</v>
      </c>
    </row>
    <row r="151" spans="1:25" x14ac:dyDescent="0.35">
      <c r="A151" s="20" t="s">
        <v>63</v>
      </c>
      <c r="B151" s="20">
        <v>461700</v>
      </c>
      <c r="C151" s="28">
        <v>45524</v>
      </c>
      <c r="D151" s="28">
        <v>45555</v>
      </c>
      <c r="E151" s="28">
        <v>45602</v>
      </c>
      <c r="F151" s="20" t="s">
        <v>171</v>
      </c>
      <c r="G151" s="20" t="s">
        <v>285</v>
      </c>
      <c r="H151" s="20" t="s">
        <v>1</v>
      </c>
      <c r="I151" s="34">
        <v>45602.960289351853</v>
      </c>
      <c r="J151" s="10"/>
      <c r="L151" s="10"/>
      <c r="M151" s="9"/>
      <c r="N151" s="5"/>
      <c r="O151" s="5"/>
      <c r="P151" s="5"/>
      <c r="Q151" s="6"/>
      <c r="R151" s="8">
        <v>1</v>
      </c>
      <c r="S151" s="8">
        <v>0</v>
      </c>
      <c r="T151" s="8">
        <v>0</v>
      </c>
      <c r="U151" s="7">
        <v>0</v>
      </c>
      <c r="V151" s="12">
        <v>1</v>
      </c>
      <c r="W151" s="12">
        <v>0</v>
      </c>
      <c r="X151" s="12">
        <v>0</v>
      </c>
      <c r="Y151" s="11">
        <v>0</v>
      </c>
    </row>
    <row r="152" spans="1:25" x14ac:dyDescent="0.35">
      <c r="B152" s="19"/>
      <c r="C152" s="19"/>
      <c r="D152" s="19"/>
      <c r="E152" s="19"/>
      <c r="F152" s="20" t="s">
        <v>165</v>
      </c>
      <c r="G152" s="20" t="s">
        <v>285</v>
      </c>
      <c r="H152" s="20" t="s">
        <v>1</v>
      </c>
      <c r="I152" s="34">
        <v>45611.637175925927</v>
      </c>
      <c r="J152" s="10"/>
      <c r="L152" s="10"/>
      <c r="M152" s="9"/>
      <c r="N152" s="5"/>
      <c r="O152" s="5"/>
      <c r="P152" s="5"/>
      <c r="Q152" s="6"/>
      <c r="R152" s="8">
        <v>1</v>
      </c>
      <c r="S152" s="8">
        <v>0</v>
      </c>
      <c r="T152" s="8">
        <v>0</v>
      </c>
      <c r="U152" s="7">
        <v>0</v>
      </c>
      <c r="V152" s="12">
        <v>1</v>
      </c>
      <c r="W152" s="12">
        <v>0</v>
      </c>
      <c r="X152" s="12">
        <v>0</v>
      </c>
      <c r="Y152" s="11">
        <v>0</v>
      </c>
    </row>
    <row r="153" spans="1:25" x14ac:dyDescent="0.35">
      <c r="B153" s="19"/>
      <c r="C153" s="19"/>
      <c r="D153" s="19"/>
      <c r="E153" s="19"/>
      <c r="F153" s="20" t="s">
        <v>62</v>
      </c>
      <c r="G153" s="20" t="s">
        <v>285</v>
      </c>
      <c r="H153" s="20" t="s">
        <v>1</v>
      </c>
      <c r="I153" s="34">
        <v>45602.959907407407</v>
      </c>
      <c r="J153" s="10"/>
      <c r="L153" s="10"/>
      <c r="M153" s="9"/>
      <c r="N153" s="5"/>
      <c r="O153" s="5"/>
      <c r="P153" s="5"/>
      <c r="Q153" s="6"/>
      <c r="R153" s="8">
        <v>1</v>
      </c>
      <c r="S153" s="8">
        <v>0</v>
      </c>
      <c r="T153" s="8">
        <v>0</v>
      </c>
      <c r="U153" s="7">
        <v>0</v>
      </c>
      <c r="V153" s="12">
        <v>1</v>
      </c>
      <c r="W153" s="12">
        <v>0</v>
      </c>
      <c r="X153" s="12">
        <v>0</v>
      </c>
      <c r="Y153" s="11">
        <v>0</v>
      </c>
    </row>
    <row r="154" spans="1:25" x14ac:dyDescent="0.35">
      <c r="B154" s="19"/>
      <c r="C154" s="19"/>
      <c r="D154" s="19"/>
      <c r="E154" s="19"/>
      <c r="F154" s="20" t="s">
        <v>133</v>
      </c>
      <c r="G154" s="20" t="s">
        <v>335</v>
      </c>
      <c r="H154" s="20" t="s">
        <v>1</v>
      </c>
      <c r="I154" s="34">
        <v>45555.878506944442</v>
      </c>
      <c r="J154" s="10"/>
      <c r="L154" s="10"/>
      <c r="M154" s="9"/>
      <c r="N154" s="5"/>
      <c r="O154" s="5"/>
      <c r="P154" s="5"/>
      <c r="Q154" s="6"/>
      <c r="R154" s="8">
        <v>1</v>
      </c>
      <c r="S154" s="8">
        <v>0</v>
      </c>
      <c r="T154" s="8">
        <v>0</v>
      </c>
      <c r="U154" s="7">
        <v>0</v>
      </c>
      <c r="V154" s="12">
        <v>1</v>
      </c>
      <c r="W154" s="12">
        <v>0</v>
      </c>
      <c r="X154" s="12">
        <v>0</v>
      </c>
      <c r="Y154" s="11">
        <v>0</v>
      </c>
    </row>
    <row r="155" spans="1:25" x14ac:dyDescent="0.35">
      <c r="A155" s="20" t="s">
        <v>111</v>
      </c>
      <c r="B155" s="20">
        <v>200000</v>
      </c>
      <c r="C155" s="28">
        <v>45524</v>
      </c>
      <c r="D155" s="28">
        <v>45574</v>
      </c>
      <c r="E155" s="28">
        <v>45574</v>
      </c>
      <c r="F155" s="20" t="s">
        <v>1092</v>
      </c>
      <c r="G155" s="20" t="s">
        <v>285</v>
      </c>
      <c r="H155" s="20" t="s">
        <v>1</v>
      </c>
      <c r="I155" s="34">
        <v>45642.745254629626</v>
      </c>
      <c r="J155" s="10"/>
      <c r="L155" s="10"/>
      <c r="M155" s="9"/>
      <c r="N155" s="5"/>
      <c r="O155" s="5"/>
      <c r="P155" s="5"/>
      <c r="Q155" s="6"/>
      <c r="R155" s="8">
        <v>1</v>
      </c>
      <c r="S155" s="8">
        <v>0</v>
      </c>
      <c r="T155" s="8">
        <v>0</v>
      </c>
      <c r="U155" s="7">
        <v>0</v>
      </c>
      <c r="V155" s="12">
        <v>1</v>
      </c>
      <c r="W155" s="12">
        <v>0</v>
      </c>
      <c r="X155" s="12">
        <v>0</v>
      </c>
      <c r="Y155" s="11">
        <v>0</v>
      </c>
    </row>
    <row r="156" spans="1:25" x14ac:dyDescent="0.35">
      <c r="B156" s="19"/>
      <c r="C156" s="19"/>
      <c r="D156" s="19"/>
      <c r="E156" s="19"/>
      <c r="F156" s="20" t="s">
        <v>110</v>
      </c>
      <c r="G156" s="20" t="s">
        <v>285</v>
      </c>
      <c r="H156" s="20" t="s">
        <v>1</v>
      </c>
      <c r="I156" s="34">
        <v>45726.913495370369</v>
      </c>
      <c r="J156" s="10"/>
      <c r="L156" s="10"/>
      <c r="M156" s="9"/>
      <c r="N156" s="5"/>
      <c r="O156" s="5"/>
      <c r="P156" s="5"/>
      <c r="Q156" s="6"/>
      <c r="R156" s="8">
        <v>1</v>
      </c>
      <c r="S156" s="8">
        <v>0</v>
      </c>
      <c r="T156" s="8">
        <v>0</v>
      </c>
      <c r="U156" s="7">
        <v>0</v>
      </c>
      <c r="V156" s="12">
        <v>1</v>
      </c>
      <c r="W156" s="12">
        <v>0</v>
      </c>
      <c r="X156" s="12">
        <v>0</v>
      </c>
      <c r="Y156" s="11">
        <v>0</v>
      </c>
    </row>
    <row r="157" spans="1:25" x14ac:dyDescent="0.35">
      <c r="B157" s="19"/>
      <c r="C157" s="19"/>
      <c r="D157" s="19"/>
      <c r="E157" s="19"/>
      <c r="F157" s="20" t="s">
        <v>132</v>
      </c>
      <c r="G157" s="20" t="s">
        <v>285</v>
      </c>
      <c r="H157" s="20" t="s">
        <v>1</v>
      </c>
      <c r="I157" s="34">
        <v>45574.889027777775</v>
      </c>
      <c r="J157" s="10"/>
      <c r="L157" s="10"/>
      <c r="M157" s="9"/>
      <c r="N157" s="5"/>
      <c r="O157" s="5"/>
      <c r="P157" s="5"/>
      <c r="Q157" s="6"/>
      <c r="R157" s="8">
        <v>1</v>
      </c>
      <c r="S157" s="8">
        <v>0</v>
      </c>
      <c r="T157" s="8">
        <v>0</v>
      </c>
      <c r="U157" s="7">
        <v>0</v>
      </c>
      <c r="V157" s="12">
        <v>1</v>
      </c>
      <c r="W157" s="12">
        <v>0</v>
      </c>
      <c r="X157" s="12">
        <v>0</v>
      </c>
      <c r="Y157" s="11">
        <v>0</v>
      </c>
    </row>
    <row r="158" spans="1:25" x14ac:dyDescent="0.35">
      <c r="B158" s="19"/>
      <c r="C158" s="19"/>
      <c r="D158" s="19"/>
      <c r="E158" s="19"/>
      <c r="F158" s="20" t="s">
        <v>163</v>
      </c>
      <c r="G158" s="20" t="s">
        <v>335</v>
      </c>
      <c r="H158" s="20" t="s">
        <v>1</v>
      </c>
      <c r="I158" s="34">
        <v>45642.740289351852</v>
      </c>
      <c r="J158" s="10"/>
      <c r="L158" s="10"/>
      <c r="M158" s="9"/>
      <c r="N158" s="5"/>
      <c r="O158" s="5"/>
      <c r="P158" s="5"/>
      <c r="Q158" s="6"/>
      <c r="R158" s="8">
        <v>1</v>
      </c>
      <c r="S158" s="8">
        <v>0</v>
      </c>
      <c r="T158" s="8">
        <v>0</v>
      </c>
      <c r="U158" s="7">
        <v>0</v>
      </c>
      <c r="V158" s="12">
        <v>1</v>
      </c>
      <c r="W158" s="12">
        <v>0</v>
      </c>
      <c r="X158" s="12">
        <v>0</v>
      </c>
      <c r="Y158" s="11">
        <v>0</v>
      </c>
    </row>
    <row r="159" spans="1:25" x14ac:dyDescent="0.35">
      <c r="A159" s="20" t="s">
        <v>32</v>
      </c>
      <c r="B159" s="19"/>
      <c r="C159" s="19"/>
      <c r="D159" s="19"/>
      <c r="E159" s="19"/>
      <c r="F159" s="19"/>
      <c r="G159" s="19"/>
      <c r="H159" s="19"/>
      <c r="I159" s="19"/>
      <c r="J159" s="10">
        <v>4</v>
      </c>
      <c r="K159" s="10">
        <v>4</v>
      </c>
      <c r="L159" s="10">
        <v>0</v>
      </c>
      <c r="M159" s="9">
        <v>7641983.5999999996</v>
      </c>
      <c r="N159" s="5">
        <v>32</v>
      </c>
      <c r="O159" s="5">
        <v>12</v>
      </c>
      <c r="P159" s="5">
        <v>7</v>
      </c>
      <c r="Q159" s="6">
        <v>2035236.3599999999</v>
      </c>
      <c r="R159" s="8">
        <v>107</v>
      </c>
      <c r="S159" s="8">
        <v>10</v>
      </c>
      <c r="T159" s="8">
        <v>5</v>
      </c>
      <c r="U159" s="7">
        <v>2052075.2999999998</v>
      </c>
      <c r="V159" s="12">
        <v>143</v>
      </c>
      <c r="W159" s="12">
        <v>26</v>
      </c>
      <c r="X159" s="12">
        <v>12</v>
      </c>
      <c r="Y159" s="11">
        <v>11729295.26</v>
      </c>
    </row>
    <row r="160" spans="1:25" x14ac:dyDescent="0.35">
      <c r="A160"/>
      <c r="B160"/>
      <c r="C160"/>
      <c r="D160"/>
      <c r="E160"/>
      <c r="F160"/>
      <c r="G160"/>
      <c r="H160"/>
      <c r="I160"/>
      <c r="J160"/>
      <c r="K160"/>
      <c r="L160"/>
      <c r="M160"/>
      <c r="N160"/>
      <c r="O160"/>
      <c r="P160"/>
      <c r="Q160"/>
      <c r="R160"/>
      <c r="S160"/>
      <c r="T160"/>
      <c r="U160"/>
      <c r="V160"/>
      <c r="W160"/>
      <c r="X160"/>
      <c r="Y160"/>
    </row>
    <row r="161" spans="1:24" x14ac:dyDescent="0.35">
      <c r="A161"/>
      <c r="B161"/>
      <c r="C161"/>
      <c r="D161"/>
      <c r="E161"/>
      <c r="F161"/>
      <c r="G161"/>
      <c r="H161"/>
      <c r="I161"/>
      <c r="J161"/>
      <c r="K161"/>
      <c r="L161"/>
      <c r="M161"/>
      <c r="N161"/>
      <c r="O161"/>
      <c r="P161"/>
      <c r="Q161"/>
      <c r="R161"/>
      <c r="S161"/>
      <c r="T161"/>
      <c r="U161"/>
      <c r="V161"/>
      <c r="W161"/>
      <c r="X161"/>
    </row>
    <row r="162" spans="1:24" x14ac:dyDescent="0.35">
      <c r="A162"/>
      <c r="B162"/>
      <c r="C162"/>
      <c r="D162"/>
      <c r="E162"/>
      <c r="F162"/>
      <c r="G162"/>
      <c r="H162"/>
      <c r="I162"/>
      <c r="J162"/>
      <c r="K162"/>
      <c r="L162"/>
      <c r="M162"/>
      <c r="N162"/>
      <c r="O162"/>
      <c r="P162"/>
      <c r="Q162"/>
      <c r="R162"/>
      <c r="S162"/>
      <c r="T162"/>
      <c r="U162"/>
      <c r="V162"/>
      <c r="W162"/>
      <c r="X162"/>
    </row>
    <row r="163" spans="1:24" x14ac:dyDescent="0.35">
      <c r="A163"/>
      <c r="B163"/>
      <c r="C163"/>
      <c r="D163"/>
      <c r="E163"/>
      <c r="F163"/>
      <c r="G163"/>
      <c r="H163"/>
      <c r="I163"/>
      <c r="J163"/>
      <c r="K163"/>
      <c r="L163"/>
      <c r="M163"/>
      <c r="N163"/>
      <c r="O163"/>
      <c r="P163"/>
      <c r="Q163"/>
      <c r="R163"/>
      <c r="S163"/>
      <c r="T163"/>
      <c r="U163"/>
      <c r="V163"/>
      <c r="W163"/>
      <c r="X163"/>
    </row>
    <row r="164" spans="1:24" x14ac:dyDescent="0.35">
      <c r="A164"/>
      <c r="B164"/>
      <c r="C164"/>
      <c r="D164"/>
      <c r="E164"/>
      <c r="F164"/>
      <c r="G164"/>
      <c r="H164"/>
      <c r="I164"/>
      <c r="J164"/>
      <c r="K164"/>
      <c r="L164"/>
      <c r="M164"/>
      <c r="N164"/>
      <c r="O164"/>
      <c r="P164"/>
      <c r="Q164"/>
      <c r="R164"/>
      <c r="S164"/>
      <c r="T164"/>
      <c r="U164"/>
      <c r="V164"/>
      <c r="W164"/>
      <c r="X164"/>
    </row>
    <row r="165" spans="1:24" x14ac:dyDescent="0.35">
      <c r="A165"/>
      <c r="B165"/>
      <c r="C165"/>
      <c r="D165"/>
      <c r="E165"/>
      <c r="F165"/>
      <c r="G165"/>
      <c r="H165"/>
      <c r="I165"/>
      <c r="J165"/>
      <c r="K165"/>
      <c r="L165"/>
      <c r="M165"/>
      <c r="N165"/>
      <c r="O165"/>
      <c r="P165"/>
      <c r="Q165"/>
      <c r="R165"/>
      <c r="S165"/>
      <c r="T165"/>
      <c r="U165"/>
      <c r="V165"/>
      <c r="W165"/>
      <c r="X165"/>
    </row>
    <row r="166" spans="1:24" x14ac:dyDescent="0.35">
      <c r="A166"/>
      <c r="B166"/>
      <c r="C166"/>
      <c r="D166"/>
      <c r="E166"/>
      <c r="F166"/>
      <c r="G166"/>
      <c r="H166"/>
      <c r="I166"/>
      <c r="J166"/>
      <c r="K166"/>
      <c r="L166"/>
      <c r="M166"/>
      <c r="N166"/>
      <c r="O166"/>
      <c r="P166"/>
      <c r="Q166"/>
      <c r="R166"/>
      <c r="S166"/>
      <c r="T166"/>
      <c r="U166"/>
      <c r="V166"/>
      <c r="W166"/>
      <c r="X166"/>
    </row>
    <row r="167" spans="1:24" x14ac:dyDescent="0.35">
      <c r="A167"/>
      <c r="B167"/>
      <c r="C167"/>
      <c r="D167"/>
      <c r="E167"/>
      <c r="F167"/>
      <c r="G167"/>
      <c r="H167"/>
      <c r="I167"/>
      <c r="J167"/>
      <c r="K167"/>
      <c r="L167"/>
      <c r="M167"/>
      <c r="N167"/>
      <c r="O167"/>
      <c r="P167"/>
      <c r="Q167"/>
      <c r="R167"/>
      <c r="S167"/>
      <c r="T167"/>
      <c r="U167"/>
      <c r="V167"/>
      <c r="W167"/>
      <c r="X167"/>
    </row>
    <row r="168" spans="1:24" x14ac:dyDescent="0.35">
      <c r="A168"/>
      <c r="B168"/>
      <c r="C168"/>
      <c r="D168"/>
      <c r="E168"/>
      <c r="F168"/>
      <c r="G168"/>
      <c r="H168"/>
      <c r="I168"/>
      <c r="J168"/>
      <c r="K168"/>
      <c r="L168"/>
      <c r="M168"/>
      <c r="N168"/>
      <c r="O168"/>
      <c r="P168"/>
      <c r="Q168"/>
      <c r="R168"/>
      <c r="S168"/>
      <c r="T168"/>
      <c r="U168"/>
      <c r="V168"/>
      <c r="W168"/>
      <c r="X168"/>
    </row>
    <row r="169" spans="1:24" x14ac:dyDescent="0.35">
      <c r="A169"/>
      <c r="B169"/>
      <c r="C169"/>
      <c r="D169"/>
      <c r="E169"/>
      <c r="F169"/>
      <c r="G169"/>
      <c r="H169"/>
      <c r="I169"/>
      <c r="J169"/>
      <c r="K169"/>
      <c r="L169"/>
      <c r="M169"/>
      <c r="N169"/>
      <c r="O169"/>
      <c r="P169"/>
      <c r="Q169"/>
      <c r="R169"/>
      <c r="S169"/>
      <c r="T169"/>
      <c r="U169"/>
      <c r="V169"/>
      <c r="W169"/>
      <c r="X169"/>
    </row>
    <row r="170" spans="1:24" x14ac:dyDescent="0.35">
      <c r="A170"/>
      <c r="B170"/>
      <c r="C170"/>
      <c r="D170"/>
      <c r="E170"/>
      <c r="F170"/>
      <c r="G170"/>
      <c r="H170"/>
      <c r="I170"/>
      <c r="J170"/>
      <c r="K170"/>
      <c r="L170"/>
      <c r="M170"/>
      <c r="N170"/>
      <c r="O170"/>
      <c r="P170"/>
      <c r="Q170"/>
      <c r="R170"/>
      <c r="S170"/>
      <c r="T170"/>
      <c r="U170"/>
      <c r="V170"/>
      <c r="W170"/>
      <c r="X170"/>
    </row>
    <row r="171" spans="1:24" x14ac:dyDescent="0.35">
      <c r="A171"/>
      <c r="B171"/>
      <c r="C171"/>
      <c r="D171"/>
      <c r="E171"/>
      <c r="F171"/>
      <c r="G171"/>
      <c r="H171"/>
      <c r="I171"/>
      <c r="J171"/>
      <c r="K171"/>
      <c r="L171"/>
      <c r="M171"/>
      <c r="N171"/>
      <c r="O171"/>
      <c r="P171"/>
      <c r="Q171"/>
      <c r="R171"/>
      <c r="S171"/>
      <c r="T171"/>
      <c r="U171"/>
      <c r="V171"/>
      <c r="W171"/>
      <c r="X171"/>
    </row>
    <row r="172" spans="1:24" x14ac:dyDescent="0.35">
      <c r="A172"/>
      <c r="B172"/>
      <c r="C172"/>
      <c r="D172"/>
      <c r="E172"/>
      <c r="F172"/>
      <c r="G172"/>
      <c r="H172"/>
      <c r="I172"/>
      <c r="J172"/>
      <c r="K172"/>
      <c r="L172"/>
      <c r="M172"/>
      <c r="N172"/>
      <c r="O172"/>
      <c r="P172"/>
      <c r="Q172"/>
      <c r="R172"/>
      <c r="S172"/>
      <c r="T172"/>
      <c r="U172"/>
      <c r="V172"/>
      <c r="W172"/>
      <c r="X172"/>
    </row>
    <row r="173" spans="1:24" x14ac:dyDescent="0.35">
      <c r="A173"/>
      <c r="B173"/>
      <c r="C173"/>
      <c r="D173"/>
      <c r="E173"/>
      <c r="F173"/>
      <c r="G173"/>
      <c r="H173"/>
      <c r="I173"/>
      <c r="J173"/>
      <c r="K173"/>
      <c r="L173"/>
      <c r="M173"/>
      <c r="N173"/>
      <c r="O173"/>
      <c r="P173"/>
      <c r="Q173"/>
      <c r="R173"/>
      <c r="S173"/>
      <c r="T173"/>
      <c r="U173"/>
      <c r="V173"/>
      <c r="W173"/>
      <c r="X173"/>
    </row>
    <row r="174" spans="1:24" x14ac:dyDescent="0.35">
      <c r="A174"/>
      <c r="B174"/>
      <c r="C174"/>
      <c r="D174"/>
      <c r="E174"/>
      <c r="F174"/>
      <c r="G174"/>
      <c r="H174"/>
      <c r="I174"/>
      <c r="J174"/>
      <c r="K174"/>
      <c r="L174"/>
      <c r="M174"/>
      <c r="N174"/>
      <c r="O174"/>
      <c r="P174"/>
      <c r="Q174"/>
      <c r="R174"/>
      <c r="S174"/>
      <c r="T174"/>
      <c r="U174"/>
      <c r="V174"/>
      <c r="W174"/>
      <c r="X174"/>
    </row>
    <row r="175" spans="1:24" x14ac:dyDescent="0.35">
      <c r="A175"/>
      <c r="B175"/>
      <c r="C175"/>
      <c r="D175"/>
      <c r="E175"/>
      <c r="F175"/>
      <c r="G175"/>
      <c r="H175"/>
      <c r="I175"/>
      <c r="J175"/>
      <c r="K175"/>
      <c r="L175"/>
      <c r="M175"/>
      <c r="N175"/>
      <c r="O175"/>
      <c r="P175"/>
      <c r="Q175"/>
      <c r="R175"/>
      <c r="S175"/>
      <c r="T175"/>
      <c r="U175"/>
      <c r="V175"/>
      <c r="W175"/>
      <c r="X175"/>
    </row>
    <row r="176" spans="1:24" x14ac:dyDescent="0.35">
      <c r="A176"/>
      <c r="B176"/>
      <c r="C176"/>
      <c r="D176"/>
      <c r="E176"/>
      <c r="F176"/>
      <c r="G176"/>
      <c r="H176"/>
      <c r="I176"/>
      <c r="J176"/>
      <c r="K176"/>
      <c r="L176"/>
      <c r="M176"/>
      <c r="N176"/>
      <c r="O176"/>
      <c r="P176"/>
      <c r="Q176"/>
      <c r="R176"/>
      <c r="S176"/>
      <c r="T176"/>
      <c r="U176"/>
      <c r="V176"/>
      <c r="W176"/>
      <c r="X176"/>
    </row>
    <row r="177" spans="1:24" x14ac:dyDescent="0.35">
      <c r="A177"/>
      <c r="B177"/>
      <c r="C177"/>
      <c r="D177"/>
      <c r="E177"/>
      <c r="F177"/>
      <c r="G177"/>
      <c r="H177"/>
      <c r="I177"/>
      <c r="J177"/>
      <c r="K177"/>
      <c r="L177"/>
      <c r="M177"/>
      <c r="N177"/>
      <c r="O177"/>
      <c r="P177"/>
      <c r="Q177"/>
      <c r="R177"/>
      <c r="S177"/>
      <c r="T177"/>
      <c r="U177"/>
      <c r="V177"/>
      <c r="W177"/>
      <c r="X177"/>
    </row>
    <row r="178" spans="1:24" x14ac:dyDescent="0.35">
      <c r="A178"/>
      <c r="B178"/>
      <c r="C178"/>
      <c r="D178"/>
      <c r="E178"/>
      <c r="F178"/>
      <c r="G178"/>
      <c r="H178"/>
      <c r="I178"/>
      <c r="J178"/>
      <c r="K178"/>
      <c r="L178"/>
      <c r="M178"/>
      <c r="N178"/>
      <c r="O178"/>
      <c r="P178"/>
      <c r="Q178"/>
      <c r="R178"/>
      <c r="S178"/>
      <c r="T178"/>
      <c r="U178"/>
      <c r="V178"/>
      <c r="W178"/>
      <c r="X178"/>
    </row>
    <row r="179" spans="1:24" x14ac:dyDescent="0.35">
      <c r="A179"/>
      <c r="B179"/>
      <c r="C179"/>
      <c r="D179"/>
      <c r="E179"/>
      <c r="F179"/>
      <c r="G179"/>
      <c r="H179"/>
      <c r="I179"/>
      <c r="J179"/>
      <c r="K179"/>
      <c r="L179"/>
      <c r="M179"/>
      <c r="N179"/>
      <c r="O179"/>
      <c r="P179"/>
      <c r="Q179"/>
      <c r="R179"/>
      <c r="S179"/>
      <c r="T179"/>
      <c r="U179"/>
      <c r="V179"/>
      <c r="W179"/>
      <c r="X179"/>
    </row>
    <row r="180" spans="1:24" x14ac:dyDescent="0.35">
      <c r="A180"/>
      <c r="B180"/>
      <c r="C180"/>
      <c r="D180"/>
      <c r="E180"/>
      <c r="F180"/>
      <c r="G180"/>
      <c r="H180"/>
      <c r="I180"/>
      <c r="J180"/>
      <c r="K180"/>
      <c r="L180"/>
      <c r="M180"/>
      <c r="N180"/>
      <c r="O180"/>
      <c r="P180"/>
      <c r="Q180"/>
      <c r="R180"/>
      <c r="S180"/>
      <c r="T180"/>
      <c r="U180"/>
      <c r="V180"/>
      <c r="W180"/>
      <c r="X180"/>
    </row>
    <row r="181" spans="1:24" x14ac:dyDescent="0.35">
      <c r="A181"/>
      <c r="B181"/>
      <c r="C181"/>
      <c r="D181"/>
      <c r="E181"/>
      <c r="F181"/>
      <c r="G181"/>
      <c r="H181"/>
      <c r="I181"/>
      <c r="J181"/>
      <c r="K181"/>
      <c r="L181"/>
      <c r="M181"/>
      <c r="N181"/>
      <c r="O181"/>
      <c r="P181"/>
      <c r="Q181"/>
      <c r="R181"/>
      <c r="S181"/>
      <c r="T181"/>
      <c r="U181"/>
      <c r="V181"/>
      <c r="W181"/>
      <c r="X181"/>
    </row>
    <row r="182" spans="1:24" x14ac:dyDescent="0.35">
      <c r="A182"/>
      <c r="B182"/>
      <c r="C182"/>
      <c r="D182"/>
      <c r="E182"/>
      <c r="F182"/>
      <c r="G182"/>
      <c r="H182"/>
      <c r="I182"/>
      <c r="J182"/>
      <c r="K182"/>
      <c r="L182"/>
      <c r="M182"/>
      <c r="N182"/>
      <c r="O182"/>
      <c r="P182"/>
      <c r="Q182"/>
      <c r="R182"/>
      <c r="S182"/>
      <c r="T182"/>
      <c r="U182"/>
      <c r="V182"/>
      <c r="W182"/>
      <c r="X182"/>
    </row>
    <row r="183" spans="1:24" x14ac:dyDescent="0.35">
      <c r="A183"/>
      <c r="B183"/>
      <c r="C183"/>
      <c r="D183"/>
      <c r="E183"/>
      <c r="F183"/>
      <c r="G183"/>
      <c r="H183"/>
      <c r="I183"/>
      <c r="J183"/>
      <c r="K183"/>
      <c r="L183"/>
      <c r="M183"/>
      <c r="N183"/>
      <c r="O183"/>
      <c r="P183"/>
      <c r="Q183"/>
      <c r="R183"/>
      <c r="S183"/>
      <c r="T183"/>
      <c r="U183"/>
      <c r="V183"/>
      <c r="W183"/>
      <c r="X183"/>
    </row>
    <row r="184" spans="1:24" x14ac:dyDescent="0.35">
      <c r="A184"/>
      <c r="B184"/>
      <c r="C184"/>
      <c r="D184"/>
      <c r="E184"/>
      <c r="F184"/>
      <c r="G184"/>
      <c r="H184"/>
      <c r="I184"/>
      <c r="J184"/>
      <c r="K184"/>
      <c r="L184"/>
      <c r="M184"/>
      <c r="N184"/>
      <c r="O184"/>
      <c r="P184"/>
      <c r="Q184"/>
      <c r="R184"/>
      <c r="S184"/>
      <c r="T184"/>
      <c r="U184"/>
      <c r="V184"/>
      <c r="W184"/>
      <c r="X184"/>
    </row>
    <row r="185" spans="1:24" x14ac:dyDescent="0.35">
      <c r="A185"/>
      <c r="B185"/>
      <c r="C185"/>
      <c r="D185"/>
      <c r="E185"/>
      <c r="F185"/>
      <c r="G185"/>
      <c r="H185"/>
      <c r="I185"/>
      <c r="J185"/>
      <c r="K185"/>
      <c r="L185"/>
      <c r="M185"/>
      <c r="N185"/>
      <c r="O185"/>
      <c r="P185"/>
      <c r="Q185"/>
      <c r="R185"/>
      <c r="S185"/>
      <c r="T185"/>
      <c r="U185"/>
      <c r="V185"/>
      <c r="W185"/>
      <c r="X185"/>
    </row>
    <row r="186" spans="1:24" x14ac:dyDescent="0.35">
      <c r="A186"/>
      <c r="B186"/>
      <c r="C186"/>
      <c r="D186"/>
      <c r="E186"/>
      <c r="F186"/>
      <c r="G186"/>
      <c r="H186"/>
      <c r="I186"/>
      <c r="J186"/>
      <c r="K186"/>
      <c r="L186"/>
      <c r="M186"/>
      <c r="N186"/>
      <c r="O186"/>
      <c r="P186"/>
      <c r="Q186"/>
      <c r="R186"/>
      <c r="S186"/>
      <c r="T186"/>
      <c r="U186"/>
      <c r="V186"/>
      <c r="W186"/>
      <c r="X186"/>
    </row>
    <row r="187" spans="1:24" x14ac:dyDescent="0.35">
      <c r="A187"/>
      <c r="B187"/>
      <c r="C187"/>
      <c r="D187"/>
      <c r="E187"/>
      <c r="F187"/>
      <c r="G187"/>
      <c r="H187"/>
      <c r="I187"/>
      <c r="J187"/>
      <c r="K187"/>
      <c r="L187"/>
      <c r="M187"/>
      <c r="N187"/>
      <c r="O187"/>
      <c r="P187"/>
      <c r="Q187"/>
      <c r="R187"/>
      <c r="S187"/>
      <c r="T187"/>
      <c r="U187"/>
      <c r="V187"/>
      <c r="W187"/>
      <c r="X187"/>
    </row>
    <row r="188" spans="1:24" x14ac:dyDescent="0.35">
      <c r="A188"/>
      <c r="B188"/>
      <c r="C188"/>
      <c r="D188"/>
      <c r="E188"/>
      <c r="F188"/>
      <c r="G188"/>
      <c r="H188"/>
      <c r="I188"/>
      <c r="J188"/>
      <c r="K188"/>
      <c r="L188"/>
      <c r="M188"/>
      <c r="N188"/>
      <c r="O188"/>
      <c r="P188"/>
      <c r="Q188"/>
      <c r="R188"/>
      <c r="S188"/>
      <c r="T188"/>
      <c r="U188"/>
      <c r="V188"/>
      <c r="W188"/>
      <c r="X188"/>
    </row>
    <row r="189" spans="1:24" x14ac:dyDescent="0.35">
      <c r="A189"/>
      <c r="B189"/>
      <c r="C189"/>
      <c r="D189"/>
      <c r="E189"/>
      <c r="F189"/>
      <c r="G189"/>
      <c r="H189"/>
      <c r="I189"/>
      <c r="J189"/>
      <c r="K189"/>
      <c r="L189"/>
      <c r="M189"/>
      <c r="N189"/>
      <c r="O189"/>
      <c r="P189"/>
      <c r="Q189"/>
      <c r="R189"/>
      <c r="S189"/>
      <c r="T189"/>
      <c r="U189"/>
      <c r="V189"/>
      <c r="W189"/>
      <c r="X189"/>
    </row>
    <row r="190" spans="1:24" x14ac:dyDescent="0.35">
      <c r="A190"/>
      <c r="B190"/>
      <c r="C190"/>
      <c r="D190"/>
      <c r="E190"/>
      <c r="F190"/>
      <c r="G190"/>
      <c r="H190"/>
      <c r="I190"/>
      <c r="J190"/>
      <c r="K190"/>
      <c r="L190"/>
      <c r="M190"/>
      <c r="N190"/>
      <c r="O190"/>
      <c r="P190"/>
      <c r="Q190"/>
      <c r="R190"/>
      <c r="S190"/>
      <c r="T190"/>
      <c r="U190"/>
      <c r="V190"/>
      <c r="W190"/>
      <c r="X190"/>
    </row>
    <row r="191" spans="1:24" x14ac:dyDescent="0.35">
      <c r="A191"/>
      <c r="B191"/>
      <c r="C191"/>
      <c r="D191"/>
      <c r="E191"/>
      <c r="F191"/>
      <c r="G191"/>
      <c r="H191"/>
      <c r="I191"/>
      <c r="J191"/>
      <c r="K191"/>
      <c r="L191"/>
      <c r="M191"/>
      <c r="N191"/>
      <c r="O191"/>
      <c r="P191"/>
      <c r="Q191"/>
      <c r="R191"/>
      <c r="S191"/>
      <c r="T191"/>
      <c r="U191"/>
      <c r="V191"/>
      <c r="W191"/>
      <c r="X191"/>
    </row>
    <row r="192" spans="1:24" x14ac:dyDescent="0.35">
      <c r="A192"/>
      <c r="B192"/>
      <c r="C192"/>
      <c r="D192"/>
      <c r="E192"/>
      <c r="F192"/>
      <c r="G192"/>
      <c r="H192"/>
      <c r="I192"/>
      <c r="J192"/>
      <c r="K192"/>
      <c r="L192"/>
      <c r="M192"/>
      <c r="N192"/>
      <c r="O192"/>
      <c r="P192"/>
      <c r="Q192"/>
      <c r="R192"/>
      <c r="S192"/>
      <c r="T192"/>
      <c r="U192"/>
      <c r="V192"/>
      <c r="W192"/>
      <c r="X192"/>
    </row>
    <row r="193" spans="1:24" x14ac:dyDescent="0.35">
      <c r="A193"/>
      <c r="B193"/>
      <c r="C193"/>
      <c r="D193"/>
      <c r="E193"/>
      <c r="F193"/>
      <c r="G193"/>
      <c r="H193"/>
      <c r="I193"/>
      <c r="J193"/>
      <c r="K193"/>
      <c r="L193"/>
      <c r="M193"/>
      <c r="N193"/>
      <c r="O193"/>
      <c r="P193"/>
      <c r="Q193"/>
      <c r="R193"/>
      <c r="S193"/>
      <c r="T193"/>
      <c r="U193"/>
      <c r="V193"/>
      <c r="W193"/>
      <c r="X193"/>
    </row>
    <row r="194" spans="1:24" x14ac:dyDescent="0.35">
      <c r="A194"/>
      <c r="B194"/>
      <c r="C194"/>
      <c r="D194"/>
      <c r="E194"/>
      <c r="F194"/>
      <c r="G194"/>
      <c r="H194"/>
      <c r="I194"/>
      <c r="J194"/>
      <c r="K194"/>
      <c r="L194"/>
      <c r="M194"/>
      <c r="N194"/>
      <c r="O194"/>
      <c r="P194"/>
      <c r="Q194"/>
      <c r="R194"/>
      <c r="S194"/>
      <c r="T194"/>
      <c r="U194"/>
      <c r="V194"/>
      <c r="W194"/>
      <c r="X194"/>
    </row>
    <row r="195" spans="1:24" x14ac:dyDescent="0.35">
      <c r="A195"/>
      <c r="B195"/>
      <c r="C195"/>
      <c r="D195"/>
      <c r="E195"/>
      <c r="F195"/>
      <c r="G195"/>
      <c r="H195"/>
      <c r="I195"/>
      <c r="J195"/>
      <c r="K195"/>
      <c r="L195"/>
      <c r="M195"/>
      <c r="N195"/>
      <c r="O195"/>
      <c r="P195"/>
      <c r="Q195"/>
      <c r="R195"/>
      <c r="S195"/>
      <c r="T195"/>
      <c r="U195"/>
      <c r="V195"/>
      <c r="W195"/>
      <c r="X195"/>
    </row>
    <row r="196" spans="1:24" x14ac:dyDescent="0.35">
      <c r="A196"/>
      <c r="B196"/>
      <c r="C196"/>
      <c r="D196"/>
      <c r="E196"/>
      <c r="F196"/>
      <c r="G196"/>
      <c r="H196"/>
      <c r="I196"/>
      <c r="J196"/>
      <c r="K196"/>
      <c r="L196"/>
      <c r="M196"/>
      <c r="N196"/>
      <c r="O196"/>
      <c r="P196"/>
      <c r="Q196"/>
      <c r="R196"/>
      <c r="S196"/>
      <c r="T196"/>
      <c r="U196"/>
      <c r="V196"/>
      <c r="W196"/>
      <c r="X196"/>
    </row>
    <row r="197" spans="1:24" x14ac:dyDescent="0.35">
      <c r="A197"/>
      <c r="B197"/>
      <c r="C197"/>
      <c r="D197"/>
      <c r="E197"/>
      <c r="F197"/>
      <c r="G197"/>
      <c r="H197"/>
      <c r="I197"/>
      <c r="J197"/>
      <c r="K197"/>
      <c r="L197"/>
      <c r="M197"/>
      <c r="N197"/>
      <c r="O197"/>
      <c r="P197"/>
      <c r="Q197"/>
      <c r="R197"/>
      <c r="S197"/>
      <c r="T197"/>
      <c r="U197"/>
      <c r="V197"/>
      <c r="W197"/>
      <c r="X197"/>
    </row>
    <row r="198" spans="1:24" x14ac:dyDescent="0.35">
      <c r="A198"/>
      <c r="B198"/>
      <c r="C198"/>
      <c r="D198"/>
      <c r="E198"/>
      <c r="F198"/>
      <c r="G198"/>
      <c r="H198"/>
      <c r="I198"/>
      <c r="J198"/>
      <c r="K198"/>
      <c r="L198"/>
      <c r="M198"/>
      <c r="N198"/>
      <c r="O198"/>
      <c r="P198"/>
      <c r="Q198"/>
      <c r="R198"/>
      <c r="S198"/>
      <c r="T198"/>
      <c r="U198"/>
      <c r="V198"/>
      <c r="W198"/>
      <c r="X198"/>
    </row>
    <row r="199" spans="1:24" x14ac:dyDescent="0.35">
      <c r="A199"/>
      <c r="B199"/>
      <c r="C199"/>
      <c r="D199"/>
      <c r="E199"/>
      <c r="F199"/>
      <c r="G199"/>
      <c r="H199"/>
      <c r="I199"/>
      <c r="J199"/>
      <c r="K199"/>
      <c r="L199"/>
      <c r="M199"/>
      <c r="N199"/>
      <c r="O199"/>
      <c r="P199"/>
      <c r="Q199"/>
      <c r="R199"/>
      <c r="S199"/>
      <c r="T199"/>
      <c r="U199"/>
      <c r="V199"/>
      <c r="W199"/>
      <c r="X199"/>
    </row>
    <row r="200" spans="1:24" x14ac:dyDescent="0.35">
      <c r="A200"/>
      <c r="B200"/>
      <c r="C200"/>
      <c r="D200"/>
      <c r="E200"/>
      <c r="F200"/>
      <c r="G200"/>
      <c r="H200"/>
      <c r="I200"/>
      <c r="J200"/>
      <c r="K200"/>
      <c r="L200"/>
      <c r="M200"/>
      <c r="N200"/>
      <c r="O200"/>
      <c r="P200"/>
      <c r="Q200"/>
      <c r="R200"/>
      <c r="S200"/>
      <c r="T200"/>
      <c r="U200"/>
      <c r="V200"/>
      <c r="W200"/>
      <c r="X200"/>
    </row>
    <row r="201" spans="1:24" x14ac:dyDescent="0.35">
      <c r="A201"/>
      <c r="B201"/>
      <c r="C201"/>
      <c r="D201"/>
      <c r="E201"/>
      <c r="F201"/>
      <c r="G201"/>
      <c r="H201"/>
      <c r="I201"/>
      <c r="J201"/>
      <c r="K201"/>
      <c r="L201"/>
      <c r="M201"/>
      <c r="N201"/>
      <c r="O201"/>
      <c r="P201"/>
      <c r="Q201"/>
      <c r="R201"/>
      <c r="S201"/>
      <c r="T201"/>
      <c r="U201"/>
      <c r="V201"/>
      <c r="W201"/>
      <c r="X201"/>
    </row>
    <row r="202" spans="1:24" x14ac:dyDescent="0.35">
      <c r="A202"/>
      <c r="B202"/>
      <c r="C202"/>
      <c r="D202"/>
      <c r="E202"/>
      <c r="F202"/>
      <c r="G202"/>
      <c r="H202"/>
      <c r="I202"/>
      <c r="J202"/>
      <c r="K202"/>
      <c r="L202"/>
      <c r="M202"/>
      <c r="N202"/>
      <c r="O202"/>
      <c r="P202"/>
      <c r="Q202"/>
      <c r="R202"/>
      <c r="S202"/>
      <c r="T202"/>
      <c r="U202"/>
      <c r="V202"/>
      <c r="W202"/>
      <c r="X202"/>
    </row>
    <row r="203" spans="1:24" x14ac:dyDescent="0.35">
      <c r="A203"/>
      <c r="B203"/>
      <c r="C203"/>
      <c r="D203"/>
      <c r="E203"/>
      <c r="F203"/>
      <c r="G203"/>
      <c r="H203"/>
      <c r="I203"/>
      <c r="J203"/>
      <c r="K203"/>
      <c r="L203"/>
      <c r="M203"/>
      <c r="N203"/>
      <c r="O203"/>
      <c r="P203"/>
      <c r="Q203"/>
      <c r="R203"/>
      <c r="S203"/>
      <c r="T203"/>
      <c r="U203"/>
      <c r="V203"/>
      <c r="W203"/>
      <c r="X203"/>
    </row>
    <row r="204" spans="1:24" x14ac:dyDescent="0.35">
      <c r="A204"/>
      <c r="B204"/>
      <c r="C204"/>
      <c r="D204"/>
      <c r="E204"/>
      <c r="F204"/>
      <c r="G204"/>
      <c r="H204"/>
      <c r="I204"/>
      <c r="J204"/>
      <c r="K204"/>
      <c r="L204"/>
      <c r="M204"/>
      <c r="N204"/>
      <c r="O204"/>
      <c r="P204"/>
      <c r="Q204"/>
      <c r="R204"/>
      <c r="S204"/>
      <c r="T204"/>
      <c r="U204"/>
      <c r="V204"/>
      <c r="W204"/>
      <c r="X204"/>
    </row>
    <row r="205" spans="1:24" x14ac:dyDescent="0.35">
      <c r="A205"/>
      <c r="B205"/>
      <c r="C205"/>
      <c r="D205"/>
      <c r="E205"/>
      <c r="F205"/>
      <c r="G205"/>
      <c r="H205"/>
      <c r="I205"/>
      <c r="J205"/>
      <c r="K205"/>
      <c r="L205"/>
      <c r="M205"/>
      <c r="N205"/>
      <c r="O205"/>
      <c r="P205"/>
      <c r="Q205"/>
      <c r="R205"/>
      <c r="S205"/>
      <c r="T205"/>
      <c r="U205"/>
      <c r="V205"/>
      <c r="W205"/>
      <c r="X205"/>
    </row>
    <row r="206" spans="1:24" x14ac:dyDescent="0.35">
      <c r="A206"/>
      <c r="B206"/>
      <c r="C206"/>
      <c r="D206"/>
      <c r="E206"/>
      <c r="F206"/>
      <c r="G206"/>
      <c r="H206"/>
      <c r="I206"/>
      <c r="J206"/>
      <c r="K206"/>
      <c r="L206"/>
      <c r="M206"/>
      <c r="N206"/>
      <c r="O206"/>
      <c r="P206"/>
      <c r="Q206"/>
      <c r="R206"/>
      <c r="S206"/>
      <c r="T206"/>
      <c r="U206"/>
      <c r="V206"/>
      <c r="W206"/>
      <c r="X206"/>
    </row>
    <row r="207" spans="1:24" x14ac:dyDescent="0.35">
      <c r="A207"/>
      <c r="B207"/>
      <c r="C207"/>
      <c r="D207"/>
      <c r="E207"/>
      <c r="F207"/>
      <c r="G207"/>
      <c r="H207"/>
      <c r="I207"/>
      <c r="J207"/>
      <c r="K207"/>
      <c r="L207"/>
      <c r="M207"/>
      <c r="N207"/>
      <c r="O207"/>
      <c r="P207"/>
      <c r="Q207"/>
      <c r="R207"/>
      <c r="S207"/>
      <c r="T207"/>
      <c r="U207"/>
      <c r="V207"/>
      <c r="W207"/>
      <c r="X207"/>
    </row>
    <row r="208" spans="1:24" x14ac:dyDescent="0.35">
      <c r="A208"/>
      <c r="B208"/>
      <c r="C208"/>
      <c r="D208"/>
      <c r="E208"/>
      <c r="F208"/>
      <c r="G208"/>
      <c r="H208"/>
      <c r="I208"/>
      <c r="J208"/>
      <c r="K208"/>
      <c r="L208"/>
      <c r="M208"/>
      <c r="N208"/>
      <c r="O208"/>
      <c r="P208"/>
      <c r="Q208"/>
      <c r="R208"/>
      <c r="S208"/>
      <c r="T208"/>
      <c r="U208"/>
      <c r="V208"/>
      <c r="W208"/>
      <c r="X208"/>
    </row>
    <row r="209" spans="1:24" x14ac:dyDescent="0.35">
      <c r="A209"/>
      <c r="B209"/>
      <c r="C209"/>
      <c r="D209"/>
      <c r="E209"/>
      <c r="F209"/>
      <c r="G209"/>
      <c r="H209"/>
      <c r="I209"/>
      <c r="J209"/>
      <c r="K209"/>
      <c r="L209"/>
      <c r="M209"/>
      <c r="N209"/>
      <c r="O209"/>
      <c r="P209"/>
      <c r="Q209"/>
      <c r="R209"/>
      <c r="S209"/>
      <c r="T209"/>
      <c r="U209"/>
      <c r="V209"/>
      <c r="W209"/>
      <c r="X209"/>
    </row>
    <row r="210" spans="1:24" x14ac:dyDescent="0.35">
      <c r="A210"/>
      <c r="B210"/>
      <c r="C210"/>
      <c r="D210"/>
      <c r="E210"/>
      <c r="F210"/>
      <c r="G210"/>
      <c r="H210"/>
      <c r="I210"/>
      <c r="J210"/>
      <c r="K210"/>
      <c r="L210"/>
      <c r="M210"/>
      <c r="N210"/>
      <c r="O210"/>
      <c r="P210"/>
      <c r="Q210"/>
      <c r="R210"/>
      <c r="S210"/>
      <c r="T210"/>
      <c r="U210"/>
      <c r="V210"/>
      <c r="W210"/>
      <c r="X210"/>
    </row>
    <row r="211" spans="1:24" x14ac:dyDescent="0.35">
      <c r="A211"/>
      <c r="B211"/>
      <c r="C211"/>
      <c r="D211"/>
      <c r="E211"/>
      <c r="F211"/>
      <c r="G211"/>
      <c r="H211"/>
      <c r="I211"/>
      <c r="J211"/>
      <c r="K211"/>
      <c r="L211"/>
      <c r="M211"/>
      <c r="N211"/>
      <c r="O211"/>
      <c r="P211"/>
      <c r="Q211"/>
      <c r="R211"/>
      <c r="S211"/>
      <c r="T211"/>
      <c r="U211"/>
      <c r="V211"/>
      <c r="W211"/>
      <c r="X211"/>
    </row>
    <row r="212" spans="1:24" x14ac:dyDescent="0.35">
      <c r="A212"/>
      <c r="B212"/>
      <c r="C212"/>
      <c r="D212"/>
      <c r="E212"/>
      <c r="F212"/>
      <c r="G212"/>
      <c r="H212"/>
      <c r="I212"/>
      <c r="J212"/>
      <c r="K212"/>
      <c r="L212"/>
      <c r="M212"/>
      <c r="N212"/>
      <c r="O212"/>
      <c r="P212"/>
      <c r="Q212"/>
      <c r="R212"/>
      <c r="S212"/>
      <c r="T212"/>
      <c r="U212"/>
      <c r="V212"/>
      <c r="W212"/>
      <c r="X212"/>
    </row>
    <row r="213" spans="1:24" x14ac:dyDescent="0.35">
      <c r="A213"/>
      <c r="B213"/>
      <c r="C213"/>
      <c r="D213"/>
      <c r="E213"/>
      <c r="F213"/>
      <c r="G213"/>
      <c r="H213"/>
      <c r="I213"/>
      <c r="J213"/>
      <c r="K213"/>
      <c r="L213"/>
      <c r="M213"/>
      <c r="N213"/>
      <c r="O213"/>
      <c r="P213"/>
      <c r="Q213"/>
      <c r="R213"/>
      <c r="S213"/>
      <c r="T213"/>
      <c r="U213"/>
      <c r="V213"/>
      <c r="W213"/>
      <c r="X213"/>
    </row>
    <row r="214" spans="1:24" x14ac:dyDescent="0.35">
      <c r="A214"/>
      <c r="B214"/>
      <c r="C214"/>
      <c r="D214"/>
      <c r="E214"/>
      <c r="F214"/>
      <c r="G214"/>
      <c r="H214"/>
      <c r="I214"/>
      <c r="J214"/>
      <c r="K214"/>
      <c r="L214"/>
      <c r="M214"/>
      <c r="N214"/>
      <c r="O214"/>
      <c r="P214"/>
      <c r="Q214"/>
      <c r="R214"/>
      <c r="S214"/>
      <c r="T214"/>
      <c r="U214"/>
      <c r="V214"/>
      <c r="W214"/>
      <c r="X214"/>
    </row>
    <row r="215" spans="1:24" x14ac:dyDescent="0.35">
      <c r="A215"/>
      <c r="B215"/>
      <c r="C215"/>
      <c r="D215"/>
      <c r="E215"/>
      <c r="F215"/>
      <c r="G215"/>
      <c r="H215"/>
      <c r="I215"/>
      <c r="J215"/>
      <c r="K215"/>
      <c r="L215"/>
      <c r="M215"/>
      <c r="N215"/>
      <c r="O215"/>
      <c r="P215"/>
      <c r="Q215"/>
      <c r="R215"/>
      <c r="S215"/>
      <c r="T215"/>
      <c r="U215"/>
      <c r="V215"/>
      <c r="W215"/>
      <c r="X215"/>
    </row>
    <row r="216" spans="1:24" x14ac:dyDescent="0.35">
      <c r="A216"/>
      <c r="B216"/>
      <c r="C216"/>
      <c r="D216"/>
      <c r="E216"/>
      <c r="F216"/>
      <c r="G216"/>
      <c r="H216"/>
      <c r="I216"/>
      <c r="J216"/>
      <c r="K216"/>
      <c r="L216"/>
      <c r="M216"/>
      <c r="N216"/>
      <c r="O216"/>
      <c r="P216"/>
      <c r="Q216"/>
      <c r="R216"/>
      <c r="S216"/>
      <c r="T216"/>
      <c r="U216"/>
      <c r="V216"/>
      <c r="W216"/>
      <c r="X216"/>
    </row>
    <row r="217" spans="1:24" x14ac:dyDescent="0.35">
      <c r="A217"/>
      <c r="B217"/>
      <c r="C217"/>
      <c r="D217"/>
      <c r="E217"/>
      <c r="F217"/>
      <c r="G217"/>
      <c r="H217"/>
      <c r="I217"/>
      <c r="J217"/>
      <c r="K217"/>
      <c r="L217"/>
      <c r="M217"/>
      <c r="N217"/>
      <c r="O217"/>
      <c r="P217"/>
      <c r="Q217"/>
      <c r="R217"/>
      <c r="S217"/>
      <c r="T217"/>
      <c r="U217"/>
      <c r="V217"/>
      <c r="W217"/>
      <c r="X217"/>
    </row>
    <row r="218" spans="1:24" x14ac:dyDescent="0.35">
      <c r="A218"/>
      <c r="B218"/>
      <c r="C218"/>
      <c r="D218"/>
      <c r="E218"/>
      <c r="F218"/>
      <c r="G218"/>
      <c r="H218"/>
      <c r="I218"/>
      <c r="J218"/>
      <c r="K218"/>
      <c r="L218"/>
      <c r="M218"/>
      <c r="N218"/>
      <c r="O218"/>
      <c r="P218"/>
      <c r="Q218"/>
      <c r="R218"/>
      <c r="S218"/>
      <c r="T218"/>
      <c r="U218"/>
      <c r="V218"/>
      <c r="W218"/>
      <c r="X218"/>
    </row>
    <row r="219" spans="1:24" x14ac:dyDescent="0.35">
      <c r="A219"/>
      <c r="B219"/>
      <c r="C219"/>
      <c r="D219"/>
      <c r="E219"/>
      <c r="F219"/>
      <c r="G219"/>
      <c r="H219"/>
      <c r="I219"/>
      <c r="J219"/>
      <c r="K219"/>
      <c r="L219"/>
      <c r="M219"/>
      <c r="N219"/>
      <c r="O219"/>
      <c r="P219"/>
      <c r="Q219"/>
      <c r="R219"/>
      <c r="S219"/>
      <c r="T219"/>
      <c r="U219"/>
      <c r="V219"/>
      <c r="W219"/>
      <c r="X219"/>
    </row>
    <row r="220" spans="1:24" x14ac:dyDescent="0.35">
      <c r="A220"/>
      <c r="B220"/>
      <c r="C220"/>
      <c r="D220"/>
      <c r="E220"/>
      <c r="F220"/>
      <c r="G220"/>
      <c r="H220"/>
      <c r="I220"/>
      <c r="J220"/>
      <c r="K220"/>
      <c r="L220"/>
      <c r="M220"/>
      <c r="N220"/>
      <c r="O220"/>
      <c r="P220"/>
      <c r="Q220"/>
      <c r="R220"/>
      <c r="S220"/>
      <c r="T220"/>
      <c r="U220"/>
      <c r="V220"/>
      <c r="W220"/>
      <c r="X220"/>
    </row>
    <row r="221" spans="1:24" x14ac:dyDescent="0.35">
      <c r="A221"/>
      <c r="B221"/>
      <c r="C221"/>
      <c r="D221"/>
      <c r="E221"/>
      <c r="F221"/>
      <c r="G221"/>
      <c r="H221"/>
      <c r="I221"/>
      <c r="J221"/>
      <c r="K221"/>
      <c r="L221"/>
      <c r="M221"/>
      <c r="N221"/>
      <c r="O221"/>
      <c r="P221"/>
      <c r="Q221"/>
      <c r="R221"/>
      <c r="S221"/>
      <c r="T221"/>
      <c r="U221"/>
      <c r="V221"/>
      <c r="W221"/>
      <c r="X221"/>
    </row>
    <row r="222" spans="1:24" x14ac:dyDescent="0.35">
      <c r="A222"/>
      <c r="B222"/>
      <c r="C222"/>
      <c r="D222"/>
      <c r="E222"/>
      <c r="F222"/>
      <c r="G222"/>
      <c r="H222"/>
      <c r="I222"/>
      <c r="J222"/>
      <c r="K222"/>
      <c r="L222"/>
      <c r="M222"/>
      <c r="N222"/>
      <c r="O222"/>
      <c r="P222"/>
      <c r="Q222"/>
      <c r="R222"/>
      <c r="S222"/>
      <c r="T222"/>
      <c r="U222"/>
      <c r="V222"/>
      <c r="W222"/>
      <c r="X222"/>
    </row>
    <row r="223" spans="1:24" x14ac:dyDescent="0.35">
      <c r="A223"/>
      <c r="B223"/>
      <c r="C223"/>
      <c r="D223"/>
      <c r="E223"/>
      <c r="F223"/>
      <c r="G223"/>
      <c r="H223"/>
      <c r="I223"/>
      <c r="J223"/>
      <c r="K223"/>
      <c r="L223"/>
      <c r="M223"/>
      <c r="N223"/>
      <c r="O223"/>
      <c r="P223"/>
      <c r="Q223"/>
      <c r="R223"/>
      <c r="S223"/>
      <c r="T223"/>
      <c r="U223"/>
      <c r="V223"/>
      <c r="W223"/>
      <c r="X223"/>
    </row>
    <row r="224" spans="1:24" x14ac:dyDescent="0.35">
      <c r="A224"/>
      <c r="B224"/>
      <c r="C224"/>
      <c r="D224"/>
      <c r="E224"/>
      <c r="F224"/>
      <c r="G224"/>
      <c r="H224"/>
      <c r="I224"/>
      <c r="J224"/>
      <c r="K224"/>
      <c r="L224"/>
      <c r="M224"/>
      <c r="N224"/>
      <c r="O224"/>
      <c r="P224"/>
      <c r="Q224"/>
      <c r="R224"/>
      <c r="S224"/>
      <c r="T224"/>
      <c r="U224"/>
      <c r="V224"/>
      <c r="W224"/>
      <c r="X224"/>
    </row>
    <row r="225" spans="1:24" x14ac:dyDescent="0.35">
      <c r="A225"/>
      <c r="B225"/>
      <c r="C225"/>
      <c r="D225"/>
      <c r="E225"/>
      <c r="F225"/>
      <c r="G225"/>
      <c r="H225"/>
      <c r="I225"/>
      <c r="J225"/>
      <c r="K225"/>
      <c r="L225"/>
      <c r="M225"/>
      <c r="N225"/>
      <c r="O225"/>
      <c r="P225"/>
      <c r="Q225"/>
      <c r="R225"/>
      <c r="S225"/>
      <c r="T225"/>
      <c r="U225"/>
      <c r="V225"/>
      <c r="W225"/>
      <c r="X225"/>
    </row>
    <row r="226" spans="1:24" x14ac:dyDescent="0.35">
      <c r="A226"/>
      <c r="B226"/>
      <c r="C226"/>
      <c r="D226"/>
      <c r="E226"/>
      <c r="F226"/>
      <c r="G226"/>
      <c r="H226"/>
      <c r="I226"/>
      <c r="J226"/>
      <c r="K226"/>
      <c r="L226"/>
      <c r="M226"/>
      <c r="N226"/>
      <c r="O226"/>
      <c r="P226"/>
      <c r="Q226"/>
      <c r="R226"/>
      <c r="S226"/>
      <c r="T226"/>
      <c r="U226"/>
      <c r="V226"/>
      <c r="W226"/>
      <c r="X226"/>
    </row>
    <row r="227" spans="1:24" x14ac:dyDescent="0.35">
      <c r="A227"/>
      <c r="B227"/>
      <c r="C227"/>
      <c r="D227"/>
      <c r="E227"/>
      <c r="F227"/>
      <c r="G227"/>
      <c r="H227"/>
      <c r="I227"/>
      <c r="J227"/>
      <c r="K227"/>
      <c r="L227"/>
      <c r="M227"/>
      <c r="N227"/>
      <c r="O227"/>
      <c r="P227"/>
      <c r="Q227"/>
      <c r="R227"/>
      <c r="S227"/>
      <c r="T227"/>
      <c r="U227"/>
      <c r="V227"/>
      <c r="W227"/>
      <c r="X227"/>
    </row>
    <row r="228" spans="1:24" x14ac:dyDescent="0.35">
      <c r="A228"/>
      <c r="B228"/>
      <c r="C228"/>
      <c r="D228"/>
      <c r="E228"/>
      <c r="F228"/>
      <c r="G228"/>
      <c r="H228"/>
      <c r="I228"/>
      <c r="J228"/>
      <c r="K228"/>
      <c r="L228"/>
      <c r="M228"/>
      <c r="N228"/>
      <c r="O228"/>
      <c r="P228"/>
      <c r="Q228"/>
      <c r="R228"/>
      <c r="S228"/>
      <c r="T228"/>
      <c r="U228"/>
      <c r="V228"/>
      <c r="W228"/>
      <c r="X228"/>
    </row>
    <row r="229" spans="1:24" x14ac:dyDescent="0.35">
      <c r="A229"/>
      <c r="B229"/>
      <c r="C229"/>
      <c r="D229"/>
      <c r="E229"/>
      <c r="F229"/>
      <c r="G229"/>
      <c r="H229"/>
      <c r="I229"/>
      <c r="J229"/>
      <c r="K229"/>
      <c r="L229"/>
      <c r="M229"/>
      <c r="N229"/>
      <c r="O229"/>
      <c r="P229"/>
      <c r="Q229"/>
      <c r="R229"/>
      <c r="S229"/>
      <c r="T229"/>
      <c r="U229"/>
      <c r="V229"/>
      <c r="W229"/>
      <c r="X229"/>
    </row>
    <row r="230" spans="1:24" x14ac:dyDescent="0.35">
      <c r="A230"/>
      <c r="B230"/>
      <c r="C230"/>
      <c r="D230"/>
      <c r="E230"/>
      <c r="F230"/>
      <c r="G230"/>
      <c r="H230"/>
      <c r="I230"/>
      <c r="J230"/>
      <c r="K230"/>
      <c r="L230"/>
      <c r="M230"/>
      <c r="N230"/>
      <c r="O230"/>
      <c r="P230"/>
      <c r="Q230"/>
      <c r="R230"/>
      <c r="S230"/>
      <c r="T230"/>
      <c r="U230"/>
      <c r="V230"/>
      <c r="W230"/>
      <c r="X230"/>
    </row>
    <row r="231" spans="1:24" x14ac:dyDescent="0.35">
      <c r="A231"/>
      <c r="B231"/>
      <c r="C231"/>
      <c r="D231"/>
      <c r="E231"/>
      <c r="F231"/>
      <c r="G231"/>
      <c r="H231"/>
      <c r="I231"/>
      <c r="J231"/>
      <c r="K231"/>
      <c r="L231"/>
      <c r="M231"/>
      <c r="N231"/>
      <c r="O231"/>
      <c r="P231"/>
      <c r="Q231"/>
      <c r="R231"/>
      <c r="S231"/>
      <c r="T231"/>
      <c r="U231"/>
      <c r="V231"/>
      <c r="W231"/>
      <c r="X231"/>
    </row>
    <row r="232" spans="1:24" x14ac:dyDescent="0.35">
      <c r="A232"/>
      <c r="B232"/>
      <c r="C232"/>
      <c r="D232"/>
      <c r="E232"/>
      <c r="F232"/>
      <c r="G232"/>
      <c r="H232"/>
      <c r="I232"/>
      <c r="J232"/>
      <c r="K232"/>
      <c r="L232"/>
      <c r="M232"/>
      <c r="N232"/>
      <c r="O232"/>
      <c r="P232"/>
      <c r="Q232"/>
      <c r="R232"/>
      <c r="S232"/>
      <c r="T232"/>
      <c r="U232"/>
      <c r="V232"/>
      <c r="W232"/>
      <c r="X232"/>
    </row>
    <row r="233" spans="1:24" x14ac:dyDescent="0.35">
      <c r="A233"/>
      <c r="B233"/>
      <c r="C233"/>
      <c r="D233"/>
      <c r="E233"/>
      <c r="F233"/>
      <c r="G233"/>
      <c r="H233"/>
      <c r="I233"/>
      <c r="J233"/>
      <c r="K233"/>
      <c r="L233"/>
      <c r="M233"/>
      <c r="N233"/>
      <c r="O233"/>
      <c r="P233"/>
      <c r="Q233"/>
      <c r="R233"/>
      <c r="S233"/>
      <c r="T233"/>
      <c r="U233"/>
      <c r="V233"/>
      <c r="W233"/>
      <c r="X233"/>
    </row>
    <row r="234" spans="1:24" x14ac:dyDescent="0.35">
      <c r="A234"/>
      <c r="B234"/>
      <c r="C234"/>
      <c r="D234"/>
      <c r="E234"/>
      <c r="F234"/>
      <c r="G234"/>
      <c r="H234"/>
      <c r="I234"/>
      <c r="J234"/>
      <c r="K234"/>
      <c r="L234"/>
      <c r="M234"/>
      <c r="N234"/>
      <c r="O234"/>
      <c r="P234"/>
      <c r="Q234"/>
      <c r="R234"/>
      <c r="S234"/>
      <c r="T234"/>
      <c r="U234"/>
      <c r="V234"/>
      <c r="W234"/>
      <c r="X234"/>
    </row>
    <row r="235" spans="1:24" x14ac:dyDescent="0.35">
      <c r="A235"/>
      <c r="B235"/>
      <c r="C235"/>
      <c r="D235"/>
      <c r="E235"/>
      <c r="F235"/>
      <c r="G235"/>
      <c r="H235"/>
      <c r="I235"/>
      <c r="J235"/>
      <c r="K235"/>
      <c r="L235"/>
      <c r="M235"/>
      <c r="N235"/>
      <c r="O235"/>
      <c r="P235"/>
      <c r="Q235"/>
      <c r="R235"/>
      <c r="S235"/>
      <c r="T235"/>
      <c r="U235"/>
      <c r="V235"/>
      <c r="W235"/>
      <c r="X235"/>
    </row>
    <row r="236" spans="1:24" x14ac:dyDescent="0.35">
      <c r="A236"/>
      <c r="B236"/>
      <c r="C236"/>
      <c r="D236"/>
      <c r="E236"/>
      <c r="F236"/>
      <c r="G236"/>
      <c r="H236"/>
      <c r="I236"/>
      <c r="J236"/>
      <c r="K236"/>
      <c r="L236"/>
      <c r="M236"/>
      <c r="N236"/>
      <c r="O236"/>
      <c r="P236"/>
      <c r="Q236"/>
      <c r="R236"/>
      <c r="S236"/>
      <c r="T236"/>
      <c r="U236"/>
      <c r="V236"/>
      <c r="W236"/>
      <c r="X236"/>
    </row>
    <row r="237" spans="1:24" x14ac:dyDescent="0.35">
      <c r="A237"/>
      <c r="B237"/>
      <c r="C237"/>
      <c r="D237"/>
      <c r="E237"/>
      <c r="F237"/>
      <c r="G237"/>
      <c r="H237"/>
      <c r="I237"/>
      <c r="J237"/>
      <c r="K237"/>
      <c r="L237"/>
      <c r="M237"/>
      <c r="N237"/>
      <c r="O237"/>
      <c r="P237"/>
      <c r="Q237"/>
      <c r="R237"/>
      <c r="S237"/>
      <c r="T237"/>
      <c r="U237"/>
      <c r="V237"/>
      <c r="W237"/>
      <c r="X237"/>
    </row>
    <row r="238" spans="1:24" x14ac:dyDescent="0.35">
      <c r="A238"/>
      <c r="B238"/>
      <c r="C238"/>
      <c r="D238"/>
      <c r="E238"/>
      <c r="F238"/>
      <c r="G238"/>
      <c r="H238"/>
      <c r="I238"/>
      <c r="J238"/>
      <c r="K238"/>
      <c r="L238"/>
      <c r="M238"/>
      <c r="N238"/>
      <c r="O238"/>
      <c r="P238"/>
      <c r="Q238"/>
      <c r="R238"/>
      <c r="S238"/>
      <c r="T238"/>
      <c r="U238"/>
      <c r="V238"/>
      <c r="W238"/>
      <c r="X238"/>
    </row>
    <row r="239" spans="1:24" x14ac:dyDescent="0.35">
      <c r="A239"/>
      <c r="B239"/>
      <c r="C239"/>
      <c r="D239"/>
      <c r="E239"/>
      <c r="F239"/>
      <c r="G239"/>
      <c r="H239"/>
      <c r="I239"/>
      <c r="J239"/>
      <c r="K239"/>
      <c r="L239"/>
      <c r="M239"/>
      <c r="N239"/>
      <c r="O239"/>
      <c r="P239"/>
      <c r="Q239"/>
      <c r="R239"/>
      <c r="S239"/>
      <c r="T239"/>
      <c r="U239"/>
      <c r="V239"/>
      <c r="W239"/>
      <c r="X239"/>
    </row>
    <row r="240" spans="1:24" x14ac:dyDescent="0.35">
      <c r="A240"/>
      <c r="B240"/>
      <c r="C240"/>
      <c r="D240"/>
      <c r="E240"/>
      <c r="F240"/>
      <c r="G240"/>
      <c r="H240"/>
      <c r="I240"/>
      <c r="J240"/>
      <c r="K240"/>
      <c r="L240"/>
      <c r="M240"/>
      <c r="N240"/>
      <c r="O240"/>
      <c r="P240"/>
      <c r="Q240"/>
      <c r="R240"/>
      <c r="S240"/>
      <c r="T240"/>
      <c r="U240"/>
      <c r="V240"/>
      <c r="W240"/>
      <c r="X240"/>
    </row>
    <row r="241" spans="1:24" x14ac:dyDescent="0.35">
      <c r="A241"/>
      <c r="B241"/>
      <c r="C241"/>
      <c r="D241"/>
      <c r="E241"/>
      <c r="F241"/>
      <c r="G241"/>
      <c r="H241"/>
      <c r="I241"/>
      <c r="J241"/>
      <c r="K241"/>
      <c r="L241"/>
      <c r="M241"/>
      <c r="N241"/>
      <c r="O241"/>
      <c r="P241"/>
      <c r="Q241"/>
      <c r="R241"/>
      <c r="S241"/>
      <c r="T241"/>
      <c r="U241"/>
      <c r="V241"/>
      <c r="W241"/>
      <c r="X241"/>
    </row>
    <row r="242" spans="1:24" x14ac:dyDescent="0.35">
      <c r="A242"/>
      <c r="B242"/>
      <c r="C242"/>
      <c r="D242"/>
      <c r="E242"/>
      <c r="F242"/>
      <c r="G242"/>
      <c r="H242"/>
      <c r="I242"/>
      <c r="J242"/>
      <c r="K242"/>
      <c r="L242"/>
      <c r="M242"/>
      <c r="N242"/>
      <c r="O242"/>
      <c r="P242"/>
      <c r="Q242"/>
      <c r="R242"/>
      <c r="S242"/>
      <c r="T242"/>
      <c r="U242"/>
      <c r="V242"/>
      <c r="W242"/>
      <c r="X242"/>
    </row>
    <row r="243" spans="1:24" x14ac:dyDescent="0.35">
      <c r="A243"/>
      <c r="B243"/>
      <c r="C243"/>
      <c r="D243"/>
      <c r="E243"/>
      <c r="F243"/>
      <c r="G243"/>
      <c r="H243"/>
      <c r="I243"/>
      <c r="J243"/>
      <c r="K243"/>
      <c r="L243"/>
      <c r="M243"/>
      <c r="N243"/>
      <c r="O243"/>
      <c r="P243"/>
      <c r="Q243"/>
      <c r="R243"/>
      <c r="S243"/>
      <c r="T243"/>
      <c r="U243"/>
      <c r="V243"/>
      <c r="W243"/>
      <c r="X243"/>
    </row>
    <row r="244" spans="1:24" x14ac:dyDescent="0.35">
      <c r="A244"/>
      <c r="B244"/>
      <c r="C244"/>
      <c r="D244"/>
      <c r="E244"/>
      <c r="F244"/>
      <c r="G244"/>
      <c r="H244"/>
      <c r="I244"/>
      <c r="J244"/>
      <c r="K244"/>
      <c r="L244"/>
      <c r="M244"/>
      <c r="N244"/>
      <c r="O244"/>
      <c r="P244"/>
      <c r="Q244"/>
      <c r="R244"/>
      <c r="S244"/>
      <c r="T244"/>
      <c r="U244"/>
      <c r="V244"/>
      <c r="W244"/>
      <c r="X244"/>
    </row>
    <row r="245" spans="1:24" x14ac:dyDescent="0.35">
      <c r="A245"/>
      <c r="B245"/>
      <c r="C245"/>
      <c r="D245"/>
      <c r="E245"/>
      <c r="F245"/>
      <c r="G245"/>
      <c r="H245"/>
      <c r="I245"/>
      <c r="J245"/>
      <c r="K245"/>
      <c r="L245"/>
      <c r="M245"/>
      <c r="N245"/>
      <c r="O245"/>
      <c r="P245"/>
      <c r="Q245"/>
      <c r="R245"/>
      <c r="S245"/>
      <c r="T245"/>
      <c r="U245"/>
      <c r="V245"/>
      <c r="W245"/>
      <c r="X245"/>
    </row>
    <row r="246" spans="1:24" x14ac:dyDescent="0.35">
      <c r="A246"/>
      <c r="B246"/>
      <c r="C246"/>
      <c r="D246"/>
      <c r="E246"/>
      <c r="F246"/>
      <c r="G246"/>
      <c r="H246"/>
      <c r="I246"/>
      <c r="J246"/>
      <c r="K246"/>
      <c r="L246"/>
      <c r="M246"/>
      <c r="N246"/>
      <c r="O246"/>
      <c r="P246"/>
      <c r="Q246"/>
      <c r="R246"/>
      <c r="S246"/>
      <c r="T246"/>
      <c r="U246"/>
      <c r="V246"/>
      <c r="W246"/>
      <c r="X246"/>
    </row>
    <row r="247" spans="1:24" x14ac:dyDescent="0.35">
      <c r="A247"/>
      <c r="B247"/>
      <c r="C247"/>
      <c r="D247"/>
      <c r="E247"/>
      <c r="F247"/>
      <c r="G247"/>
      <c r="H247"/>
      <c r="I247"/>
      <c r="J247"/>
      <c r="K247"/>
      <c r="L247"/>
      <c r="M247"/>
      <c r="N247"/>
      <c r="O247"/>
      <c r="P247"/>
      <c r="Q247"/>
      <c r="R247"/>
      <c r="S247"/>
      <c r="T247"/>
      <c r="U247"/>
      <c r="V247"/>
      <c r="W247"/>
      <c r="X247"/>
    </row>
    <row r="248" spans="1:24" x14ac:dyDescent="0.35">
      <c r="A248"/>
      <c r="B248"/>
      <c r="C248"/>
      <c r="D248"/>
      <c r="E248"/>
      <c r="F248"/>
      <c r="G248"/>
      <c r="H248"/>
      <c r="I248"/>
      <c r="J248"/>
      <c r="K248"/>
      <c r="L248"/>
      <c r="M248"/>
      <c r="N248"/>
      <c r="O248"/>
      <c r="P248"/>
      <c r="Q248"/>
      <c r="R248"/>
      <c r="S248"/>
      <c r="T248"/>
      <c r="U248"/>
      <c r="V248"/>
      <c r="W248"/>
      <c r="X248"/>
    </row>
    <row r="249" spans="1:24" x14ac:dyDescent="0.35">
      <c r="A249"/>
      <c r="B249"/>
      <c r="C249"/>
      <c r="D249"/>
      <c r="E249"/>
      <c r="F249"/>
      <c r="G249"/>
      <c r="H249"/>
      <c r="I249"/>
      <c r="J249"/>
      <c r="K249"/>
      <c r="L249"/>
      <c r="M249"/>
      <c r="N249"/>
      <c r="O249"/>
      <c r="P249"/>
      <c r="Q249"/>
      <c r="R249"/>
      <c r="S249"/>
      <c r="T249"/>
      <c r="U249"/>
      <c r="V249"/>
      <c r="W249"/>
      <c r="X249"/>
    </row>
    <row r="250" spans="1:24" x14ac:dyDescent="0.35">
      <c r="A250"/>
      <c r="B250"/>
      <c r="C250"/>
      <c r="D250"/>
      <c r="E250"/>
      <c r="F250"/>
      <c r="G250"/>
      <c r="H250"/>
      <c r="I250"/>
      <c r="J250"/>
      <c r="K250"/>
      <c r="L250"/>
      <c r="M250"/>
      <c r="N250"/>
      <c r="O250"/>
      <c r="P250"/>
      <c r="Q250"/>
      <c r="R250"/>
      <c r="S250"/>
      <c r="T250"/>
      <c r="U250"/>
      <c r="V250"/>
      <c r="W250"/>
      <c r="X250"/>
    </row>
    <row r="251" spans="1:24" x14ac:dyDescent="0.35">
      <c r="A251"/>
      <c r="B251"/>
      <c r="C251"/>
      <c r="D251"/>
      <c r="E251"/>
      <c r="F251"/>
      <c r="G251"/>
      <c r="H251"/>
      <c r="I251"/>
      <c r="J251"/>
      <c r="K251"/>
      <c r="L251"/>
      <c r="M251"/>
      <c r="N251"/>
      <c r="O251"/>
      <c r="P251"/>
      <c r="Q251"/>
      <c r="R251"/>
      <c r="S251"/>
      <c r="T251"/>
      <c r="U251"/>
      <c r="V251"/>
      <c r="W251"/>
      <c r="X251"/>
    </row>
    <row r="252" spans="1:24" x14ac:dyDescent="0.35">
      <c r="A252"/>
      <c r="B252"/>
      <c r="C252"/>
      <c r="D252"/>
      <c r="E252"/>
      <c r="F252"/>
      <c r="G252"/>
      <c r="H252"/>
      <c r="I252"/>
      <c r="J252"/>
      <c r="K252"/>
      <c r="L252"/>
      <c r="M252"/>
      <c r="N252"/>
      <c r="O252"/>
      <c r="P252"/>
      <c r="Q252"/>
      <c r="R252"/>
      <c r="S252"/>
      <c r="T252"/>
      <c r="U252"/>
      <c r="V252"/>
      <c r="W252"/>
      <c r="X252"/>
    </row>
    <row r="253" spans="1:24" x14ac:dyDescent="0.35">
      <c r="A253"/>
      <c r="B253"/>
      <c r="C253"/>
      <c r="D253"/>
      <c r="E253"/>
      <c r="F253"/>
      <c r="G253"/>
      <c r="H253"/>
      <c r="I253"/>
      <c r="J253"/>
      <c r="K253"/>
      <c r="L253"/>
      <c r="M253"/>
      <c r="N253"/>
      <c r="O253"/>
      <c r="P253"/>
      <c r="Q253"/>
      <c r="R253"/>
      <c r="S253"/>
      <c r="T253"/>
      <c r="U253"/>
      <c r="V253"/>
      <c r="W253"/>
      <c r="X253"/>
    </row>
    <row r="254" spans="1:24" x14ac:dyDescent="0.35">
      <c r="A254"/>
      <c r="B254"/>
      <c r="C254"/>
      <c r="D254"/>
      <c r="E254"/>
      <c r="F254"/>
      <c r="G254"/>
      <c r="H254"/>
      <c r="I254"/>
      <c r="J254"/>
      <c r="K254"/>
      <c r="L254"/>
      <c r="M254"/>
      <c r="N254"/>
      <c r="O254"/>
      <c r="P254"/>
      <c r="Q254"/>
      <c r="R254"/>
      <c r="S254"/>
      <c r="T254"/>
      <c r="U254"/>
      <c r="V254"/>
      <c r="W254"/>
      <c r="X254"/>
    </row>
    <row r="255" spans="1:24" x14ac:dyDescent="0.35">
      <c r="A255"/>
      <c r="B255"/>
      <c r="C255"/>
      <c r="D255"/>
      <c r="E255"/>
      <c r="F255"/>
      <c r="G255"/>
      <c r="H255"/>
      <c r="I255"/>
      <c r="J255"/>
      <c r="K255"/>
      <c r="L255"/>
      <c r="M255"/>
      <c r="N255"/>
      <c r="O255"/>
      <c r="P255"/>
      <c r="Q255"/>
      <c r="R255"/>
      <c r="S255"/>
      <c r="T255"/>
      <c r="U255"/>
      <c r="V255"/>
      <c r="W255"/>
      <c r="X255"/>
    </row>
    <row r="256" spans="1:24" x14ac:dyDescent="0.35">
      <c r="A256"/>
      <c r="B256"/>
      <c r="C256"/>
      <c r="D256"/>
      <c r="E256"/>
      <c r="F256"/>
      <c r="G256"/>
      <c r="H256"/>
      <c r="I256"/>
      <c r="J256"/>
      <c r="K256"/>
      <c r="L256"/>
      <c r="M256"/>
      <c r="N256"/>
      <c r="O256"/>
      <c r="P256"/>
      <c r="Q256"/>
      <c r="R256"/>
      <c r="S256"/>
      <c r="T256"/>
      <c r="U256"/>
      <c r="V256"/>
      <c r="W256"/>
      <c r="X256"/>
    </row>
    <row r="257" spans="1:24" x14ac:dyDescent="0.35">
      <c r="A257"/>
      <c r="B257"/>
      <c r="C257"/>
      <c r="D257"/>
      <c r="E257"/>
      <c r="F257"/>
      <c r="G257"/>
      <c r="H257"/>
      <c r="I257"/>
      <c r="J257"/>
      <c r="K257"/>
      <c r="L257"/>
      <c r="M257"/>
      <c r="N257"/>
      <c r="O257"/>
      <c r="P257"/>
      <c r="Q257"/>
      <c r="R257"/>
      <c r="S257"/>
      <c r="T257"/>
      <c r="U257"/>
      <c r="V257"/>
      <c r="W257"/>
      <c r="X257"/>
    </row>
    <row r="258" spans="1:24" x14ac:dyDescent="0.35">
      <c r="A258"/>
      <c r="B258"/>
      <c r="C258"/>
      <c r="D258"/>
      <c r="E258"/>
      <c r="F258"/>
      <c r="G258"/>
      <c r="H258"/>
      <c r="I258"/>
      <c r="J258"/>
      <c r="K258"/>
      <c r="L258"/>
      <c r="M258"/>
      <c r="N258"/>
      <c r="O258"/>
      <c r="P258"/>
      <c r="Q258"/>
      <c r="R258"/>
      <c r="S258"/>
      <c r="T258"/>
      <c r="U258"/>
      <c r="V258"/>
      <c r="W258"/>
      <c r="X258"/>
    </row>
    <row r="259" spans="1:24" x14ac:dyDescent="0.35">
      <c r="A259"/>
      <c r="B259"/>
      <c r="C259"/>
      <c r="D259"/>
      <c r="E259"/>
      <c r="F259"/>
      <c r="G259"/>
      <c r="H259"/>
      <c r="I259"/>
      <c r="J259"/>
      <c r="K259"/>
      <c r="L259"/>
      <c r="M259"/>
      <c r="N259"/>
      <c r="O259"/>
      <c r="P259"/>
      <c r="Q259"/>
      <c r="R259"/>
      <c r="S259"/>
      <c r="T259"/>
      <c r="U259"/>
      <c r="V259"/>
      <c r="W259"/>
      <c r="X259"/>
    </row>
    <row r="260" spans="1:24" x14ac:dyDescent="0.35">
      <c r="A260"/>
      <c r="B260"/>
      <c r="C260"/>
      <c r="D260"/>
      <c r="E260"/>
      <c r="F260"/>
      <c r="G260"/>
      <c r="H260"/>
      <c r="I260"/>
      <c r="J260"/>
      <c r="K260"/>
      <c r="L260"/>
      <c r="M260"/>
      <c r="N260"/>
      <c r="O260"/>
      <c r="P260"/>
      <c r="Q260"/>
      <c r="R260"/>
      <c r="S260"/>
      <c r="T260"/>
      <c r="U260"/>
      <c r="V260"/>
      <c r="W260"/>
      <c r="X260"/>
    </row>
    <row r="261" spans="1:24" x14ac:dyDescent="0.35">
      <c r="A261"/>
      <c r="B261"/>
      <c r="C261"/>
      <c r="D261"/>
      <c r="E261"/>
      <c r="F261"/>
      <c r="G261"/>
      <c r="H261"/>
      <c r="I261"/>
      <c r="J261"/>
      <c r="K261"/>
      <c r="L261"/>
      <c r="M261"/>
      <c r="N261"/>
      <c r="O261"/>
      <c r="P261"/>
      <c r="Q261"/>
      <c r="R261"/>
      <c r="S261"/>
      <c r="T261"/>
      <c r="U261"/>
      <c r="V261"/>
      <c r="W261"/>
      <c r="X261"/>
    </row>
    <row r="262" spans="1:24" x14ac:dyDescent="0.35">
      <c r="A262"/>
      <c r="B262"/>
      <c r="C262"/>
      <c r="D262"/>
      <c r="E262"/>
      <c r="F262"/>
      <c r="G262"/>
      <c r="H262"/>
      <c r="I262"/>
      <c r="J262"/>
      <c r="K262"/>
      <c r="L262"/>
      <c r="M262"/>
      <c r="N262"/>
      <c r="O262"/>
      <c r="P262"/>
      <c r="Q262"/>
      <c r="R262"/>
      <c r="S262"/>
      <c r="T262"/>
      <c r="U262"/>
      <c r="V262"/>
      <c r="W262"/>
      <c r="X262"/>
    </row>
    <row r="263" spans="1:24" x14ac:dyDescent="0.35">
      <c r="A263"/>
      <c r="B263"/>
      <c r="C263"/>
      <c r="D263"/>
      <c r="E263"/>
      <c r="F263"/>
      <c r="G263"/>
      <c r="H263"/>
      <c r="I263"/>
      <c r="J263"/>
      <c r="K263"/>
      <c r="L263"/>
      <c r="M263"/>
      <c r="N263"/>
      <c r="O263"/>
      <c r="P263"/>
      <c r="Q263"/>
      <c r="R263"/>
      <c r="S263"/>
      <c r="T263"/>
      <c r="U263"/>
      <c r="V263"/>
      <c r="W263"/>
      <c r="X263"/>
    </row>
    <row r="264" spans="1:24" x14ac:dyDescent="0.35">
      <c r="A264"/>
      <c r="B264"/>
      <c r="C264"/>
      <c r="D264"/>
      <c r="E264"/>
      <c r="F264"/>
      <c r="G264"/>
      <c r="H264"/>
      <c r="I264"/>
      <c r="J264"/>
      <c r="K264"/>
      <c r="L264"/>
      <c r="M264"/>
      <c r="N264"/>
      <c r="O264"/>
      <c r="P264"/>
      <c r="Q264"/>
      <c r="R264"/>
      <c r="S264"/>
      <c r="T264"/>
      <c r="U264"/>
      <c r="V264"/>
      <c r="W264"/>
      <c r="X264"/>
    </row>
    <row r="265" spans="1:24" x14ac:dyDescent="0.35">
      <c r="A265"/>
      <c r="B265"/>
      <c r="C265"/>
      <c r="D265"/>
      <c r="E265"/>
      <c r="F265"/>
      <c r="G265"/>
      <c r="H265"/>
      <c r="I265"/>
      <c r="J265"/>
      <c r="K265"/>
      <c r="L265"/>
      <c r="M265"/>
      <c r="N265"/>
      <c r="O265"/>
      <c r="P265"/>
      <c r="Q265"/>
      <c r="R265"/>
      <c r="S265"/>
      <c r="T265"/>
      <c r="U265"/>
      <c r="V265"/>
      <c r="W265"/>
      <c r="X265"/>
    </row>
    <row r="266" spans="1:24" x14ac:dyDescent="0.35">
      <c r="A266"/>
      <c r="B266"/>
      <c r="C266"/>
      <c r="D266"/>
      <c r="E266"/>
      <c r="F266"/>
      <c r="G266"/>
      <c r="H266"/>
      <c r="I266"/>
      <c r="J266"/>
      <c r="K266"/>
      <c r="L266"/>
      <c r="M266"/>
      <c r="N266"/>
      <c r="O266"/>
      <c r="P266"/>
      <c r="Q266"/>
      <c r="R266"/>
      <c r="S266"/>
      <c r="T266"/>
      <c r="U266"/>
      <c r="V266"/>
      <c r="W266"/>
      <c r="X266"/>
    </row>
    <row r="267" spans="1:24" x14ac:dyDescent="0.35">
      <c r="A267"/>
      <c r="B267"/>
      <c r="C267"/>
      <c r="D267"/>
      <c r="E267"/>
      <c r="F267"/>
      <c r="G267"/>
      <c r="H267"/>
      <c r="I267"/>
      <c r="J267"/>
      <c r="K267"/>
      <c r="L267"/>
      <c r="M267"/>
      <c r="N267"/>
      <c r="O267"/>
      <c r="P267"/>
      <c r="Q267"/>
      <c r="R267"/>
      <c r="S267"/>
      <c r="T267"/>
      <c r="U267"/>
      <c r="V267"/>
      <c r="W267"/>
      <c r="X267"/>
    </row>
    <row r="268" spans="1:24" x14ac:dyDescent="0.35">
      <c r="A268"/>
      <c r="B268"/>
      <c r="C268"/>
      <c r="D268"/>
      <c r="E268"/>
      <c r="F268"/>
      <c r="G268"/>
      <c r="H268"/>
      <c r="I268"/>
      <c r="J268"/>
      <c r="K268"/>
      <c r="L268"/>
      <c r="M268"/>
      <c r="N268"/>
      <c r="O268"/>
      <c r="P268"/>
      <c r="Q268"/>
      <c r="R268"/>
      <c r="S268"/>
      <c r="T268"/>
      <c r="U268"/>
      <c r="V268"/>
      <c r="W268"/>
      <c r="X268"/>
    </row>
    <row r="269" spans="1:24" x14ac:dyDescent="0.35">
      <c r="A269"/>
      <c r="B269"/>
      <c r="C269"/>
      <c r="D269"/>
      <c r="E269"/>
      <c r="F269"/>
      <c r="G269"/>
      <c r="H269"/>
      <c r="I269"/>
      <c r="J269"/>
      <c r="K269"/>
      <c r="L269"/>
      <c r="M269"/>
      <c r="N269"/>
      <c r="O269"/>
      <c r="P269"/>
      <c r="Q269"/>
      <c r="R269"/>
      <c r="S269"/>
      <c r="T269"/>
      <c r="U269"/>
      <c r="V269"/>
      <c r="W269"/>
      <c r="X269"/>
    </row>
    <row r="270" spans="1:24" x14ac:dyDescent="0.35">
      <c r="A270"/>
      <c r="B270"/>
      <c r="C270"/>
      <c r="D270"/>
      <c r="E270"/>
      <c r="F270"/>
      <c r="G270"/>
      <c r="H270"/>
      <c r="I270"/>
      <c r="J270"/>
      <c r="K270"/>
      <c r="L270"/>
      <c r="M270"/>
      <c r="N270"/>
      <c r="O270"/>
      <c r="P270"/>
      <c r="Q270"/>
      <c r="R270"/>
      <c r="S270"/>
      <c r="T270"/>
      <c r="U270"/>
      <c r="V270"/>
      <c r="W270"/>
      <c r="X270"/>
    </row>
    <row r="271" spans="1:24" x14ac:dyDescent="0.35">
      <c r="A271"/>
      <c r="B271"/>
      <c r="C271"/>
      <c r="D271"/>
      <c r="E271"/>
      <c r="F271"/>
      <c r="G271"/>
      <c r="H271"/>
      <c r="I271"/>
      <c r="J271"/>
      <c r="K271"/>
      <c r="L271"/>
      <c r="M271"/>
      <c r="N271"/>
      <c r="O271"/>
      <c r="P271"/>
      <c r="Q271"/>
      <c r="R271"/>
      <c r="S271"/>
      <c r="T271"/>
      <c r="U271"/>
      <c r="V271"/>
      <c r="W271"/>
      <c r="X271"/>
    </row>
    <row r="272" spans="1:24" x14ac:dyDescent="0.35">
      <c r="A272"/>
      <c r="B272"/>
      <c r="C272"/>
      <c r="D272"/>
      <c r="E272"/>
      <c r="F272"/>
      <c r="G272"/>
      <c r="H272"/>
      <c r="I272"/>
      <c r="J272"/>
      <c r="K272"/>
      <c r="L272"/>
      <c r="M272"/>
      <c r="N272"/>
      <c r="O272"/>
      <c r="P272"/>
      <c r="Q272"/>
      <c r="R272"/>
      <c r="S272"/>
      <c r="T272"/>
      <c r="U272"/>
      <c r="V272"/>
      <c r="W272"/>
      <c r="X272"/>
    </row>
    <row r="273" spans="1:24" x14ac:dyDescent="0.35">
      <c r="A273"/>
      <c r="B273"/>
      <c r="C273"/>
      <c r="D273"/>
      <c r="E273"/>
      <c r="F273"/>
      <c r="G273"/>
      <c r="H273"/>
      <c r="I273"/>
      <c r="J273"/>
      <c r="K273"/>
      <c r="L273"/>
      <c r="M273"/>
      <c r="N273"/>
      <c r="O273"/>
      <c r="P273"/>
      <c r="Q273"/>
      <c r="R273"/>
      <c r="S273"/>
      <c r="T273"/>
      <c r="U273"/>
      <c r="V273"/>
      <c r="W273"/>
      <c r="X273"/>
    </row>
    <row r="274" spans="1:24" x14ac:dyDescent="0.35">
      <c r="A274"/>
      <c r="B274"/>
      <c r="C274"/>
      <c r="D274"/>
      <c r="E274"/>
      <c r="F274"/>
      <c r="G274"/>
      <c r="H274"/>
      <c r="I274"/>
      <c r="J274"/>
      <c r="K274"/>
      <c r="L274"/>
      <c r="M274"/>
      <c r="N274"/>
      <c r="O274"/>
      <c r="P274"/>
      <c r="Q274"/>
      <c r="R274"/>
      <c r="S274"/>
      <c r="T274"/>
      <c r="U274"/>
      <c r="V274"/>
      <c r="W274"/>
      <c r="X274"/>
    </row>
    <row r="275" spans="1:24" x14ac:dyDescent="0.35">
      <c r="A275"/>
      <c r="B275"/>
      <c r="C275"/>
      <c r="D275"/>
      <c r="E275"/>
      <c r="F275"/>
      <c r="G275"/>
      <c r="H275"/>
      <c r="I275"/>
      <c r="J275"/>
      <c r="K275"/>
      <c r="L275"/>
      <c r="M275"/>
      <c r="N275"/>
      <c r="O275"/>
      <c r="P275"/>
      <c r="Q275"/>
      <c r="R275"/>
      <c r="S275"/>
      <c r="T275"/>
      <c r="U275"/>
      <c r="V275"/>
      <c r="W275"/>
      <c r="X275"/>
    </row>
    <row r="276" spans="1:24" x14ac:dyDescent="0.35">
      <c r="A276"/>
      <c r="B276"/>
      <c r="C276"/>
      <c r="D276"/>
      <c r="E276"/>
      <c r="F276"/>
      <c r="G276"/>
      <c r="H276"/>
      <c r="I276"/>
      <c r="J276"/>
      <c r="K276"/>
      <c r="L276"/>
      <c r="M276"/>
      <c r="N276"/>
      <c r="O276"/>
      <c r="P276"/>
      <c r="Q276"/>
      <c r="R276"/>
      <c r="S276"/>
      <c r="T276"/>
      <c r="U276"/>
      <c r="V276"/>
      <c r="W276"/>
      <c r="X276"/>
    </row>
    <row r="277" spans="1:24" x14ac:dyDescent="0.35">
      <c r="A277"/>
      <c r="B277"/>
      <c r="C277"/>
      <c r="D277"/>
      <c r="E277"/>
      <c r="F277"/>
      <c r="G277"/>
      <c r="H277"/>
      <c r="I277"/>
      <c r="J277"/>
      <c r="K277"/>
      <c r="L277"/>
      <c r="M277"/>
      <c r="N277"/>
      <c r="O277"/>
      <c r="P277"/>
      <c r="Q277"/>
      <c r="R277"/>
      <c r="S277"/>
      <c r="T277"/>
      <c r="U277"/>
      <c r="V277"/>
      <c r="W277"/>
      <c r="X277"/>
    </row>
    <row r="278" spans="1:24" x14ac:dyDescent="0.35">
      <c r="A278"/>
      <c r="B278"/>
      <c r="C278"/>
      <c r="D278"/>
      <c r="E278"/>
      <c r="F278"/>
      <c r="G278"/>
      <c r="H278"/>
      <c r="I278"/>
      <c r="J278"/>
      <c r="K278"/>
      <c r="L278"/>
      <c r="M278"/>
      <c r="N278"/>
      <c r="O278"/>
      <c r="P278"/>
      <c r="Q278"/>
      <c r="R278"/>
      <c r="S278"/>
      <c r="T278"/>
      <c r="U278"/>
      <c r="V278"/>
      <c r="W278"/>
      <c r="X278"/>
    </row>
    <row r="279" spans="1:24" x14ac:dyDescent="0.35">
      <c r="A279"/>
      <c r="B279"/>
      <c r="C279"/>
      <c r="D279"/>
      <c r="E279"/>
      <c r="F279"/>
      <c r="G279"/>
      <c r="H279"/>
      <c r="I279"/>
      <c r="J279"/>
      <c r="K279"/>
      <c r="L279"/>
      <c r="M279"/>
      <c r="N279"/>
      <c r="O279"/>
      <c r="P279"/>
      <c r="Q279"/>
      <c r="R279"/>
      <c r="S279"/>
      <c r="T279"/>
      <c r="U279"/>
      <c r="V279"/>
      <c r="W279"/>
      <c r="X279"/>
    </row>
    <row r="280" spans="1:24" x14ac:dyDescent="0.35">
      <c r="A280"/>
      <c r="B280"/>
      <c r="C280"/>
      <c r="D280"/>
      <c r="E280"/>
      <c r="F280"/>
      <c r="G280"/>
      <c r="H280"/>
      <c r="I280"/>
      <c r="J280"/>
      <c r="K280"/>
      <c r="L280"/>
      <c r="M280"/>
      <c r="N280"/>
      <c r="O280"/>
      <c r="P280"/>
      <c r="Q280"/>
      <c r="R280"/>
      <c r="S280"/>
      <c r="T280"/>
      <c r="U280"/>
      <c r="V280"/>
      <c r="W280"/>
      <c r="X280"/>
    </row>
    <row r="281" spans="1:24" x14ac:dyDescent="0.35">
      <c r="A281"/>
      <c r="B281"/>
      <c r="C281"/>
      <c r="D281"/>
      <c r="E281"/>
      <c r="F281"/>
      <c r="G281"/>
      <c r="H281"/>
      <c r="I281"/>
      <c r="J281"/>
      <c r="K281"/>
      <c r="L281"/>
      <c r="M281"/>
      <c r="N281"/>
      <c r="O281"/>
      <c r="P281"/>
      <c r="Q281"/>
      <c r="R281"/>
      <c r="S281"/>
      <c r="T281"/>
      <c r="U281"/>
      <c r="V281"/>
      <c r="W281"/>
      <c r="X281"/>
    </row>
    <row r="282" spans="1:24" x14ac:dyDescent="0.35">
      <c r="A282"/>
      <c r="B282"/>
      <c r="C282"/>
      <c r="D282"/>
      <c r="E282"/>
      <c r="F282"/>
      <c r="G282"/>
      <c r="H282"/>
      <c r="I282"/>
      <c r="J282"/>
      <c r="K282"/>
      <c r="L282"/>
      <c r="M282"/>
      <c r="N282"/>
      <c r="O282"/>
      <c r="P282"/>
      <c r="Q282"/>
      <c r="R282"/>
      <c r="S282"/>
      <c r="T282"/>
      <c r="U282"/>
      <c r="V282"/>
      <c r="W282"/>
      <c r="X282"/>
    </row>
    <row r="283" spans="1:24" x14ac:dyDescent="0.35">
      <c r="A283"/>
      <c r="B283"/>
      <c r="C283"/>
      <c r="D283"/>
      <c r="E283"/>
      <c r="F283"/>
      <c r="G283"/>
      <c r="H283"/>
      <c r="I283"/>
      <c r="J283"/>
      <c r="K283"/>
      <c r="L283"/>
      <c r="M283"/>
      <c r="N283"/>
      <c r="O283"/>
      <c r="P283"/>
      <c r="Q283"/>
      <c r="R283"/>
      <c r="S283"/>
      <c r="T283"/>
      <c r="U283"/>
      <c r="V283"/>
      <c r="W283"/>
      <c r="X283"/>
    </row>
    <row r="284" spans="1:24" x14ac:dyDescent="0.35">
      <c r="A284"/>
      <c r="B284"/>
      <c r="C284"/>
      <c r="D284"/>
      <c r="E284"/>
      <c r="F284"/>
      <c r="G284"/>
      <c r="H284"/>
      <c r="I284"/>
      <c r="J284"/>
      <c r="K284"/>
      <c r="L284"/>
      <c r="M284"/>
      <c r="N284"/>
      <c r="O284"/>
      <c r="P284"/>
      <c r="Q284"/>
      <c r="R284"/>
      <c r="S284"/>
      <c r="T284"/>
      <c r="U284"/>
      <c r="V284"/>
      <c r="W284"/>
      <c r="X284"/>
    </row>
    <row r="285" spans="1:24" x14ac:dyDescent="0.35">
      <c r="A285"/>
      <c r="B285"/>
      <c r="C285"/>
      <c r="D285"/>
      <c r="E285"/>
      <c r="F285"/>
      <c r="G285"/>
      <c r="H285"/>
      <c r="I285"/>
      <c r="J285"/>
      <c r="K285"/>
      <c r="L285"/>
      <c r="M285"/>
      <c r="N285"/>
      <c r="O285"/>
      <c r="P285"/>
      <c r="Q285"/>
      <c r="R285"/>
      <c r="S285"/>
      <c r="T285"/>
      <c r="U285"/>
      <c r="V285"/>
      <c r="W285"/>
      <c r="X285"/>
    </row>
    <row r="286" spans="1:24" x14ac:dyDescent="0.35">
      <c r="A286"/>
      <c r="B286"/>
      <c r="C286"/>
      <c r="D286"/>
      <c r="E286"/>
      <c r="F286"/>
      <c r="G286"/>
      <c r="H286"/>
      <c r="I286"/>
      <c r="J286"/>
      <c r="K286"/>
      <c r="L286"/>
      <c r="M286"/>
      <c r="N286"/>
      <c r="O286"/>
      <c r="P286"/>
      <c r="Q286"/>
      <c r="R286"/>
      <c r="S286"/>
      <c r="T286"/>
      <c r="U286"/>
      <c r="V286"/>
      <c r="W286"/>
      <c r="X286"/>
    </row>
    <row r="287" spans="1:24" x14ac:dyDescent="0.35">
      <c r="A287"/>
      <c r="B287"/>
      <c r="C287"/>
      <c r="D287"/>
      <c r="E287"/>
      <c r="F287"/>
      <c r="G287"/>
      <c r="H287"/>
      <c r="I287"/>
      <c r="J287"/>
      <c r="K287"/>
      <c r="L287"/>
      <c r="M287"/>
      <c r="N287"/>
      <c r="O287"/>
      <c r="P287"/>
      <c r="Q287"/>
      <c r="R287"/>
      <c r="S287"/>
      <c r="T287"/>
      <c r="U287"/>
      <c r="V287"/>
      <c r="W287"/>
      <c r="X287"/>
    </row>
    <row r="288" spans="1:24" x14ac:dyDescent="0.35">
      <c r="A288"/>
      <c r="B288"/>
      <c r="C288"/>
      <c r="D288"/>
      <c r="E288"/>
      <c r="F288"/>
      <c r="G288"/>
      <c r="H288"/>
      <c r="I288"/>
      <c r="J288"/>
      <c r="K288"/>
      <c r="L288"/>
      <c r="M288"/>
      <c r="N288"/>
      <c r="O288"/>
      <c r="P288"/>
      <c r="Q288"/>
      <c r="R288"/>
      <c r="S288"/>
      <c r="T288"/>
      <c r="U288"/>
      <c r="V288"/>
      <c r="W288"/>
      <c r="X288"/>
    </row>
    <row r="289" spans="1:24" x14ac:dyDescent="0.35">
      <c r="A289"/>
      <c r="B289"/>
      <c r="C289"/>
      <c r="D289"/>
      <c r="E289"/>
      <c r="F289"/>
      <c r="G289"/>
      <c r="H289"/>
      <c r="I289"/>
      <c r="J289"/>
      <c r="K289"/>
      <c r="L289"/>
      <c r="M289"/>
      <c r="N289"/>
      <c r="O289"/>
      <c r="P289"/>
      <c r="Q289"/>
      <c r="R289"/>
      <c r="S289"/>
      <c r="T289"/>
      <c r="U289"/>
      <c r="V289"/>
      <c r="W289"/>
      <c r="X289"/>
    </row>
    <row r="290" spans="1:24" x14ac:dyDescent="0.35">
      <c r="A290"/>
      <c r="B290"/>
      <c r="C290"/>
      <c r="D290"/>
      <c r="E290"/>
      <c r="F290"/>
      <c r="G290"/>
      <c r="H290"/>
      <c r="I290"/>
      <c r="J290"/>
      <c r="K290"/>
      <c r="L290"/>
      <c r="M290"/>
      <c r="N290"/>
      <c r="O290"/>
      <c r="P290"/>
      <c r="Q290"/>
      <c r="R290"/>
      <c r="S290"/>
      <c r="T290"/>
      <c r="U290"/>
      <c r="V290"/>
      <c r="W290"/>
      <c r="X290"/>
    </row>
    <row r="291" spans="1:24" x14ac:dyDescent="0.35">
      <c r="A291"/>
      <c r="B291"/>
      <c r="C291"/>
      <c r="D291"/>
      <c r="E291"/>
      <c r="F291"/>
      <c r="G291"/>
      <c r="H291"/>
      <c r="I291"/>
      <c r="J291"/>
      <c r="K291"/>
      <c r="L291"/>
      <c r="M291"/>
      <c r="N291"/>
      <c r="O291"/>
      <c r="P291"/>
      <c r="Q291"/>
      <c r="R291"/>
      <c r="S291"/>
      <c r="T291"/>
      <c r="U291"/>
      <c r="V291"/>
      <c r="W291"/>
      <c r="X291"/>
    </row>
    <row r="292" spans="1:24" x14ac:dyDescent="0.35">
      <c r="A292"/>
      <c r="B292"/>
      <c r="C292"/>
      <c r="D292"/>
      <c r="E292"/>
      <c r="F292"/>
      <c r="G292"/>
      <c r="H292"/>
      <c r="I292"/>
      <c r="J292"/>
      <c r="K292"/>
      <c r="L292"/>
      <c r="M292"/>
      <c r="N292"/>
      <c r="O292"/>
      <c r="P292"/>
      <c r="Q292"/>
      <c r="R292"/>
      <c r="S292"/>
      <c r="T292"/>
      <c r="U292"/>
      <c r="V292"/>
      <c r="W292"/>
      <c r="X292"/>
    </row>
    <row r="293" spans="1:24" x14ac:dyDescent="0.35">
      <c r="A293"/>
      <c r="B293"/>
      <c r="C293"/>
      <c r="D293"/>
      <c r="E293"/>
      <c r="F293"/>
      <c r="G293"/>
      <c r="H293"/>
      <c r="I293"/>
      <c r="J293"/>
      <c r="K293"/>
      <c r="L293"/>
      <c r="M293"/>
      <c r="N293"/>
      <c r="O293"/>
      <c r="P293"/>
      <c r="Q293"/>
      <c r="R293"/>
      <c r="S293"/>
      <c r="T293"/>
      <c r="U293"/>
      <c r="V293"/>
      <c r="W293"/>
      <c r="X293"/>
    </row>
    <row r="294" spans="1:24" x14ac:dyDescent="0.35">
      <c r="A294"/>
      <c r="B294"/>
      <c r="C294"/>
      <c r="D294"/>
      <c r="E294"/>
      <c r="F294"/>
      <c r="G294"/>
      <c r="H294"/>
      <c r="I294"/>
      <c r="J294"/>
      <c r="K294"/>
      <c r="L294"/>
      <c r="M294"/>
      <c r="N294"/>
      <c r="O294"/>
      <c r="P294"/>
      <c r="Q294"/>
      <c r="R294"/>
      <c r="S294"/>
      <c r="T294"/>
      <c r="U294"/>
      <c r="V294"/>
      <c r="W294"/>
      <c r="X294"/>
    </row>
    <row r="295" spans="1:24" x14ac:dyDescent="0.35">
      <c r="A295"/>
      <c r="B295"/>
      <c r="C295"/>
      <c r="D295"/>
      <c r="E295"/>
      <c r="F295"/>
      <c r="G295"/>
      <c r="H295"/>
      <c r="I295"/>
      <c r="J295"/>
      <c r="K295"/>
      <c r="L295"/>
      <c r="M295"/>
      <c r="N295"/>
      <c r="O295"/>
      <c r="P295"/>
      <c r="Q295"/>
      <c r="R295"/>
      <c r="S295"/>
      <c r="T295"/>
      <c r="U295"/>
      <c r="V295"/>
      <c r="W295"/>
      <c r="X295"/>
    </row>
    <row r="296" spans="1:24" x14ac:dyDescent="0.35">
      <c r="A296"/>
      <c r="B296"/>
      <c r="C296"/>
      <c r="D296"/>
      <c r="E296"/>
      <c r="F296"/>
      <c r="G296"/>
      <c r="H296"/>
      <c r="I296"/>
      <c r="J296"/>
      <c r="K296"/>
      <c r="L296"/>
      <c r="M296"/>
      <c r="N296"/>
      <c r="O296"/>
      <c r="P296"/>
      <c r="Q296"/>
      <c r="R296"/>
      <c r="S296"/>
      <c r="T296"/>
      <c r="U296"/>
      <c r="V296"/>
      <c r="W296"/>
      <c r="X296"/>
    </row>
    <row r="297" spans="1:24" x14ac:dyDescent="0.35">
      <c r="A297"/>
      <c r="B297"/>
      <c r="C297"/>
      <c r="D297"/>
      <c r="E297"/>
      <c r="F297"/>
      <c r="G297"/>
      <c r="H297"/>
      <c r="I297"/>
      <c r="J297"/>
      <c r="K297"/>
      <c r="L297"/>
      <c r="M297"/>
      <c r="N297"/>
      <c r="O297"/>
      <c r="P297"/>
      <c r="Q297"/>
      <c r="R297"/>
      <c r="S297"/>
      <c r="T297"/>
      <c r="U297"/>
      <c r="V297"/>
      <c r="W297"/>
      <c r="X297"/>
    </row>
    <row r="298" spans="1:24" x14ac:dyDescent="0.35">
      <c r="A298"/>
      <c r="B298"/>
      <c r="C298"/>
      <c r="D298"/>
      <c r="E298"/>
      <c r="F298"/>
      <c r="G298"/>
      <c r="H298"/>
      <c r="I298"/>
      <c r="J298"/>
      <c r="K298"/>
      <c r="L298"/>
      <c r="M298"/>
      <c r="N298"/>
      <c r="O298"/>
      <c r="P298"/>
      <c r="Q298"/>
      <c r="R298"/>
      <c r="S298"/>
      <c r="T298"/>
      <c r="U298"/>
      <c r="V298"/>
      <c r="W298"/>
      <c r="X298"/>
    </row>
    <row r="299" spans="1:24" x14ac:dyDescent="0.35">
      <c r="A299"/>
      <c r="B299"/>
      <c r="C299"/>
      <c r="D299"/>
      <c r="E299"/>
      <c r="F299"/>
      <c r="G299"/>
      <c r="H299"/>
      <c r="I299"/>
      <c r="J299"/>
      <c r="K299"/>
      <c r="L299"/>
      <c r="M299"/>
      <c r="N299"/>
      <c r="O299"/>
      <c r="P299"/>
      <c r="Q299"/>
      <c r="R299"/>
      <c r="S299"/>
      <c r="T299"/>
      <c r="U299"/>
      <c r="V299"/>
      <c r="W299"/>
      <c r="X299"/>
    </row>
    <row r="300" spans="1:24" x14ac:dyDescent="0.35">
      <c r="A300"/>
      <c r="B300"/>
      <c r="C300"/>
      <c r="D300"/>
      <c r="E300"/>
      <c r="F300"/>
      <c r="G300"/>
      <c r="H300"/>
      <c r="I300"/>
      <c r="J300"/>
      <c r="K300"/>
      <c r="L300"/>
      <c r="M300"/>
      <c r="N300"/>
      <c r="O300"/>
      <c r="P300"/>
      <c r="Q300"/>
      <c r="R300"/>
      <c r="S300"/>
      <c r="T300"/>
      <c r="U300"/>
      <c r="V300"/>
      <c r="W300"/>
      <c r="X300"/>
    </row>
    <row r="301" spans="1:24" x14ac:dyDescent="0.35">
      <c r="A301"/>
      <c r="B301"/>
      <c r="C301"/>
      <c r="D301"/>
      <c r="E301"/>
      <c r="F301"/>
      <c r="G301"/>
      <c r="H301"/>
      <c r="I301"/>
      <c r="J301"/>
      <c r="K301"/>
      <c r="L301"/>
      <c r="M301"/>
      <c r="N301"/>
      <c r="O301"/>
      <c r="P301"/>
      <c r="Q301"/>
      <c r="R301"/>
      <c r="S301"/>
      <c r="T301"/>
      <c r="U301"/>
      <c r="V301"/>
      <c r="W301"/>
      <c r="X301"/>
    </row>
    <row r="302" spans="1:24" x14ac:dyDescent="0.35">
      <c r="A302"/>
      <c r="B302"/>
      <c r="C302"/>
      <c r="D302"/>
      <c r="E302"/>
      <c r="F302"/>
      <c r="G302"/>
      <c r="H302"/>
      <c r="I302"/>
      <c r="J302"/>
      <c r="K302"/>
      <c r="L302"/>
      <c r="M302"/>
      <c r="N302"/>
      <c r="O302"/>
      <c r="P302"/>
      <c r="Q302"/>
      <c r="R302"/>
      <c r="S302"/>
      <c r="T302"/>
      <c r="U302"/>
      <c r="V302"/>
      <c r="W302"/>
      <c r="X302"/>
    </row>
    <row r="303" spans="1:24" x14ac:dyDescent="0.35">
      <c r="A303"/>
      <c r="B303"/>
      <c r="C303"/>
      <c r="D303"/>
      <c r="E303"/>
      <c r="F303"/>
      <c r="G303"/>
      <c r="H303"/>
      <c r="I303"/>
      <c r="J303"/>
      <c r="K303"/>
      <c r="L303"/>
      <c r="M303"/>
      <c r="N303"/>
      <c r="O303"/>
      <c r="P303"/>
      <c r="Q303"/>
      <c r="R303"/>
      <c r="S303"/>
      <c r="T303"/>
      <c r="U303"/>
      <c r="V303"/>
      <c r="W303"/>
      <c r="X303"/>
    </row>
    <row r="304" spans="1:24" x14ac:dyDescent="0.35">
      <c r="A304"/>
      <c r="B304"/>
      <c r="C304"/>
      <c r="D304"/>
      <c r="E304"/>
      <c r="F304"/>
      <c r="G304"/>
      <c r="H304"/>
      <c r="I304"/>
      <c r="J304"/>
      <c r="K304"/>
      <c r="L304"/>
      <c r="M304"/>
      <c r="N304"/>
      <c r="O304"/>
      <c r="P304"/>
      <c r="Q304"/>
      <c r="R304"/>
      <c r="S304"/>
      <c r="T304"/>
      <c r="U304"/>
      <c r="V304"/>
      <c r="W304"/>
      <c r="X304"/>
    </row>
    <row r="305" spans="1:24" x14ac:dyDescent="0.35">
      <c r="A305"/>
      <c r="B305"/>
      <c r="C305"/>
      <c r="D305"/>
      <c r="E305"/>
      <c r="F305"/>
      <c r="G305"/>
      <c r="H305"/>
      <c r="I305"/>
      <c r="J305"/>
      <c r="K305"/>
      <c r="L305"/>
      <c r="M305"/>
      <c r="N305"/>
      <c r="O305"/>
      <c r="P305"/>
      <c r="Q305"/>
      <c r="R305"/>
      <c r="S305"/>
      <c r="T305"/>
      <c r="U305"/>
      <c r="V305"/>
      <c r="W305"/>
      <c r="X305"/>
    </row>
    <row r="306" spans="1:24" x14ac:dyDescent="0.35">
      <c r="A306"/>
      <c r="B306"/>
      <c r="C306"/>
      <c r="D306"/>
      <c r="E306"/>
      <c r="F306"/>
      <c r="G306"/>
      <c r="H306"/>
      <c r="I306"/>
      <c r="J306"/>
      <c r="K306"/>
      <c r="L306"/>
      <c r="M306"/>
      <c r="N306"/>
      <c r="O306"/>
      <c r="P306"/>
      <c r="Q306"/>
      <c r="R306"/>
      <c r="S306"/>
      <c r="T306"/>
      <c r="U306"/>
      <c r="V306"/>
      <c r="W306"/>
      <c r="X306"/>
    </row>
    <row r="307" spans="1:24" x14ac:dyDescent="0.35">
      <c r="A307"/>
      <c r="B307"/>
      <c r="C307"/>
      <c r="D307"/>
      <c r="E307"/>
      <c r="F307"/>
      <c r="G307"/>
      <c r="H307"/>
      <c r="I307"/>
      <c r="J307"/>
      <c r="K307"/>
      <c r="L307"/>
      <c r="M307"/>
      <c r="N307"/>
      <c r="O307"/>
      <c r="P307"/>
      <c r="Q307"/>
      <c r="R307"/>
      <c r="S307"/>
      <c r="T307"/>
      <c r="U307"/>
      <c r="V307"/>
      <c r="W307"/>
      <c r="X307"/>
    </row>
    <row r="308" spans="1:24" x14ac:dyDescent="0.35">
      <c r="A308"/>
      <c r="B308"/>
      <c r="C308"/>
      <c r="D308"/>
      <c r="E308"/>
      <c r="F308"/>
      <c r="G308"/>
      <c r="H308"/>
      <c r="I308"/>
      <c r="J308"/>
      <c r="K308"/>
      <c r="L308"/>
      <c r="M308"/>
      <c r="N308"/>
      <c r="O308"/>
      <c r="P308"/>
      <c r="Q308"/>
      <c r="R308"/>
      <c r="S308"/>
      <c r="T308"/>
      <c r="U308"/>
      <c r="V308"/>
      <c r="W308"/>
      <c r="X308"/>
    </row>
    <row r="309" spans="1:24" x14ac:dyDescent="0.35">
      <c r="A309"/>
      <c r="B309"/>
      <c r="C309"/>
      <c r="D309"/>
      <c r="E309"/>
      <c r="F309"/>
      <c r="G309"/>
      <c r="H309"/>
      <c r="I309"/>
      <c r="J309"/>
      <c r="K309"/>
      <c r="L309"/>
      <c r="M309"/>
      <c r="N309"/>
      <c r="O309"/>
      <c r="P309"/>
      <c r="Q309"/>
      <c r="R309"/>
      <c r="S309"/>
      <c r="T309"/>
      <c r="U309"/>
      <c r="V309"/>
      <c r="W309"/>
      <c r="X309"/>
    </row>
    <row r="310" spans="1:24" x14ac:dyDescent="0.35">
      <c r="A310"/>
      <c r="B310"/>
      <c r="C310"/>
      <c r="D310"/>
      <c r="E310"/>
      <c r="F310"/>
      <c r="G310"/>
      <c r="H310"/>
      <c r="I310"/>
      <c r="J310"/>
      <c r="K310"/>
      <c r="L310"/>
      <c r="M310"/>
      <c r="N310"/>
      <c r="O310"/>
      <c r="P310"/>
      <c r="Q310"/>
      <c r="R310"/>
      <c r="S310"/>
      <c r="T310"/>
      <c r="U310"/>
      <c r="V310"/>
      <c r="W310"/>
      <c r="X310"/>
    </row>
    <row r="311" spans="1:24" x14ac:dyDescent="0.35">
      <c r="A311"/>
      <c r="B311"/>
      <c r="C311"/>
      <c r="D311"/>
      <c r="E311"/>
      <c r="F311"/>
      <c r="G311"/>
      <c r="H311"/>
      <c r="I311"/>
      <c r="J311"/>
      <c r="K311"/>
      <c r="L311"/>
      <c r="M311"/>
      <c r="N311"/>
      <c r="O311"/>
      <c r="P311"/>
      <c r="Q311"/>
      <c r="R311"/>
      <c r="S311"/>
      <c r="T311"/>
      <c r="U311"/>
      <c r="V311"/>
      <c r="W311"/>
      <c r="X311"/>
    </row>
    <row r="312" spans="1:24" x14ac:dyDescent="0.35">
      <c r="A312"/>
      <c r="B312"/>
      <c r="C312"/>
      <c r="D312"/>
      <c r="E312"/>
      <c r="F312"/>
      <c r="G312"/>
      <c r="H312"/>
      <c r="I312"/>
      <c r="J312"/>
      <c r="K312"/>
      <c r="L312"/>
      <c r="M312"/>
      <c r="N312"/>
      <c r="O312"/>
      <c r="P312"/>
      <c r="Q312"/>
      <c r="R312"/>
      <c r="S312"/>
      <c r="T312"/>
      <c r="U312"/>
      <c r="V312"/>
      <c r="W312"/>
      <c r="X312"/>
    </row>
    <row r="313" spans="1:24" x14ac:dyDescent="0.35">
      <c r="A313"/>
      <c r="B313"/>
      <c r="C313"/>
      <c r="D313"/>
      <c r="E313"/>
      <c r="F313"/>
      <c r="G313"/>
      <c r="H313"/>
      <c r="I313"/>
      <c r="J313"/>
      <c r="K313"/>
      <c r="L313"/>
      <c r="M313"/>
      <c r="N313"/>
      <c r="O313"/>
      <c r="P313"/>
      <c r="Q313"/>
      <c r="R313"/>
      <c r="S313"/>
      <c r="T313"/>
      <c r="U313"/>
      <c r="V313"/>
      <c r="W313"/>
      <c r="X313"/>
    </row>
    <row r="314" spans="1:24" x14ac:dyDescent="0.35">
      <c r="A314"/>
      <c r="B314"/>
      <c r="C314"/>
      <c r="D314"/>
      <c r="E314"/>
      <c r="F314"/>
      <c r="G314"/>
      <c r="H314"/>
      <c r="I314"/>
      <c r="J314"/>
      <c r="K314"/>
      <c r="L314"/>
      <c r="M314"/>
      <c r="N314"/>
      <c r="O314"/>
      <c r="P314"/>
      <c r="Q314"/>
      <c r="R314"/>
      <c r="S314"/>
      <c r="T314"/>
      <c r="U314"/>
      <c r="V314"/>
      <c r="W314"/>
      <c r="X314"/>
    </row>
    <row r="315" spans="1:24" x14ac:dyDescent="0.35">
      <c r="A315"/>
      <c r="B315"/>
      <c r="C315"/>
      <c r="D315"/>
      <c r="E315"/>
      <c r="F315"/>
      <c r="G315"/>
      <c r="H315"/>
      <c r="I315"/>
      <c r="J315"/>
      <c r="K315"/>
      <c r="L315"/>
      <c r="M315"/>
      <c r="N315"/>
      <c r="O315"/>
      <c r="P315"/>
      <c r="Q315"/>
      <c r="R315"/>
      <c r="S315"/>
      <c r="T315"/>
      <c r="U315"/>
      <c r="V315"/>
      <c r="W315"/>
      <c r="X315"/>
    </row>
    <row r="316" spans="1:24" x14ac:dyDescent="0.35">
      <c r="A316"/>
      <c r="B316"/>
      <c r="C316"/>
      <c r="D316"/>
      <c r="E316"/>
      <c r="F316"/>
      <c r="G316"/>
      <c r="H316"/>
      <c r="I316"/>
      <c r="J316"/>
      <c r="K316"/>
      <c r="L316"/>
      <c r="M316"/>
      <c r="N316"/>
      <c r="O316"/>
      <c r="P316"/>
      <c r="Q316"/>
      <c r="R316"/>
      <c r="S316"/>
      <c r="T316"/>
      <c r="U316"/>
      <c r="V316"/>
      <c r="W316"/>
      <c r="X316"/>
    </row>
    <row r="317" spans="1:24" x14ac:dyDescent="0.35">
      <c r="A317"/>
      <c r="B317" s="17"/>
      <c r="C317"/>
      <c r="D317"/>
      <c r="E317"/>
      <c r="F317"/>
      <c r="G317"/>
      <c r="H317"/>
      <c r="I317"/>
      <c r="J317"/>
      <c r="K317"/>
      <c r="L317"/>
      <c r="M317"/>
      <c r="N317"/>
      <c r="O317"/>
      <c r="P317"/>
      <c r="Q317"/>
      <c r="R317"/>
      <c r="S317"/>
      <c r="T317"/>
      <c r="U317"/>
      <c r="V317"/>
      <c r="W317"/>
    </row>
    <row r="318" spans="1:24" x14ac:dyDescent="0.35">
      <c r="A318"/>
      <c r="B318" s="17"/>
      <c r="C318"/>
      <c r="D318"/>
      <c r="E318"/>
      <c r="F318"/>
      <c r="G318"/>
      <c r="H318"/>
      <c r="I318"/>
      <c r="J318"/>
      <c r="K318"/>
      <c r="L318"/>
      <c r="M318"/>
      <c r="N318"/>
      <c r="O318"/>
      <c r="P318"/>
      <c r="Q318"/>
      <c r="R318"/>
      <c r="S318"/>
      <c r="T318"/>
      <c r="U318"/>
      <c r="V318"/>
      <c r="W318"/>
    </row>
    <row r="319" spans="1:24" x14ac:dyDescent="0.35">
      <c r="A319"/>
      <c r="B319" s="17"/>
      <c r="C319"/>
      <c r="D319"/>
      <c r="E319"/>
      <c r="F319"/>
      <c r="G319"/>
      <c r="H319"/>
      <c r="I319"/>
      <c r="J319"/>
      <c r="K319"/>
      <c r="L319"/>
      <c r="M319"/>
      <c r="N319"/>
      <c r="O319"/>
      <c r="P319"/>
      <c r="Q319"/>
      <c r="R319"/>
      <c r="S319"/>
      <c r="T319"/>
      <c r="U319"/>
      <c r="V319"/>
      <c r="W319"/>
    </row>
    <row r="320" spans="1:24" x14ac:dyDescent="0.35">
      <c r="A320"/>
      <c r="B320" s="17"/>
      <c r="C320"/>
      <c r="D320"/>
      <c r="E320"/>
      <c r="F320"/>
      <c r="G320"/>
      <c r="H320"/>
      <c r="I320"/>
      <c r="J320"/>
      <c r="K320"/>
      <c r="L320"/>
      <c r="M320"/>
      <c r="N320"/>
      <c r="O320"/>
      <c r="P320"/>
      <c r="Q320"/>
      <c r="R320"/>
      <c r="S320"/>
      <c r="T320"/>
      <c r="U320"/>
      <c r="V320"/>
      <c r="W320"/>
    </row>
    <row r="321" spans="1:23" x14ac:dyDescent="0.35">
      <c r="A321"/>
      <c r="B321" s="17"/>
      <c r="C321"/>
      <c r="D321"/>
      <c r="E321"/>
      <c r="F321"/>
      <c r="G321"/>
      <c r="H321"/>
      <c r="I321"/>
      <c r="J321"/>
      <c r="K321"/>
      <c r="L321"/>
      <c r="M321"/>
      <c r="N321"/>
      <c r="O321"/>
      <c r="P321"/>
      <c r="Q321"/>
      <c r="R321"/>
      <c r="S321"/>
      <c r="T321"/>
      <c r="U321"/>
      <c r="V321"/>
      <c r="W321"/>
    </row>
    <row r="322" spans="1:23" x14ac:dyDescent="0.35">
      <c r="A322"/>
      <c r="B322" s="17"/>
      <c r="C322"/>
      <c r="D322"/>
      <c r="E322"/>
      <c r="F322"/>
      <c r="G322"/>
      <c r="H322"/>
      <c r="I322"/>
      <c r="J322"/>
      <c r="K322"/>
      <c r="L322"/>
      <c r="M322"/>
      <c r="N322"/>
      <c r="O322"/>
      <c r="P322"/>
      <c r="Q322"/>
      <c r="R322"/>
      <c r="S322"/>
      <c r="T322"/>
      <c r="U322"/>
      <c r="V322"/>
      <c r="W322"/>
    </row>
    <row r="323" spans="1:23" x14ac:dyDescent="0.35">
      <c r="A323"/>
      <c r="B323" s="17"/>
      <c r="C323"/>
      <c r="D323"/>
      <c r="E323"/>
      <c r="F323"/>
      <c r="G323"/>
      <c r="H323"/>
      <c r="I323"/>
      <c r="J323"/>
      <c r="K323"/>
      <c r="L323"/>
      <c r="M323"/>
      <c r="N323"/>
      <c r="O323"/>
      <c r="P323"/>
      <c r="Q323"/>
      <c r="R323"/>
      <c r="S323"/>
      <c r="T323"/>
      <c r="U323"/>
      <c r="V323"/>
      <c r="W323"/>
    </row>
    <row r="324" spans="1:23" x14ac:dyDescent="0.35">
      <c r="A324"/>
      <c r="B324" s="17"/>
      <c r="C324"/>
      <c r="D324"/>
      <c r="E324"/>
      <c r="F324"/>
      <c r="G324"/>
      <c r="H324"/>
      <c r="I324"/>
      <c r="J324"/>
      <c r="K324"/>
      <c r="L324"/>
      <c r="M324"/>
      <c r="N324"/>
      <c r="O324"/>
      <c r="P324"/>
      <c r="Q324"/>
      <c r="R324"/>
      <c r="S324"/>
      <c r="T324"/>
      <c r="U324"/>
      <c r="V324"/>
      <c r="W324"/>
    </row>
    <row r="325" spans="1:23" x14ac:dyDescent="0.35">
      <c r="A325"/>
      <c r="B325" s="17"/>
      <c r="C325"/>
      <c r="D325"/>
      <c r="E325"/>
      <c r="F325"/>
      <c r="G325"/>
      <c r="H325"/>
      <c r="I325"/>
      <c r="J325"/>
      <c r="K325"/>
      <c r="L325"/>
      <c r="M325"/>
      <c r="N325"/>
      <c r="O325"/>
      <c r="P325"/>
      <c r="Q325"/>
      <c r="R325"/>
      <c r="S325"/>
      <c r="T325"/>
      <c r="U325"/>
      <c r="V325"/>
      <c r="W325"/>
    </row>
    <row r="326" spans="1:23" x14ac:dyDescent="0.35">
      <c r="A326"/>
      <c r="B326" s="17"/>
      <c r="C326"/>
      <c r="D326"/>
      <c r="E326"/>
      <c r="F326"/>
      <c r="G326"/>
      <c r="H326"/>
      <c r="I326"/>
      <c r="J326"/>
      <c r="K326"/>
      <c r="L326"/>
      <c r="M326"/>
      <c r="N326"/>
      <c r="O326"/>
      <c r="P326"/>
      <c r="Q326"/>
      <c r="R326"/>
      <c r="S326"/>
      <c r="T326"/>
      <c r="U326"/>
      <c r="V326"/>
      <c r="W326"/>
    </row>
    <row r="327" spans="1:23" x14ac:dyDescent="0.35">
      <c r="A327"/>
      <c r="B327" s="17"/>
      <c r="C327"/>
      <c r="D327"/>
      <c r="E327"/>
      <c r="F327"/>
      <c r="G327"/>
      <c r="H327"/>
      <c r="I327"/>
      <c r="J327"/>
      <c r="K327"/>
      <c r="L327"/>
      <c r="M327"/>
      <c r="N327"/>
      <c r="O327"/>
      <c r="P327"/>
      <c r="Q327"/>
      <c r="R327"/>
      <c r="S327"/>
      <c r="T327"/>
      <c r="U327"/>
      <c r="V327"/>
      <c r="W327"/>
    </row>
    <row r="328" spans="1:23" x14ac:dyDescent="0.35">
      <c r="A328"/>
      <c r="B328" s="17"/>
      <c r="C328"/>
      <c r="D328"/>
      <c r="E328"/>
      <c r="F328"/>
      <c r="G328"/>
      <c r="H328"/>
      <c r="I328"/>
      <c r="J328"/>
      <c r="K328"/>
      <c r="L328"/>
      <c r="M328"/>
      <c r="N328"/>
      <c r="O328"/>
      <c r="P328"/>
      <c r="Q328"/>
      <c r="R328"/>
      <c r="S328"/>
      <c r="T328"/>
      <c r="U328"/>
      <c r="V328"/>
      <c r="W328"/>
    </row>
    <row r="329" spans="1:23" x14ac:dyDescent="0.35">
      <c r="A329"/>
      <c r="B329" s="17"/>
      <c r="C329"/>
      <c r="D329"/>
      <c r="E329"/>
      <c r="F329"/>
      <c r="G329"/>
      <c r="H329"/>
      <c r="I329"/>
      <c r="J329"/>
      <c r="K329"/>
      <c r="L329"/>
      <c r="M329"/>
      <c r="N329"/>
      <c r="O329"/>
      <c r="P329"/>
      <c r="Q329"/>
      <c r="R329"/>
      <c r="S329"/>
      <c r="T329"/>
      <c r="U329"/>
      <c r="V329"/>
      <c r="W329"/>
    </row>
    <row r="330" spans="1:23" x14ac:dyDescent="0.35">
      <c r="A330"/>
      <c r="B330" s="17"/>
      <c r="C330"/>
      <c r="D330"/>
      <c r="E330"/>
      <c r="F330"/>
      <c r="G330"/>
      <c r="H330"/>
      <c r="I330"/>
      <c r="J330"/>
      <c r="K330"/>
      <c r="L330"/>
      <c r="M330"/>
      <c r="N330"/>
      <c r="O330"/>
      <c r="P330"/>
      <c r="Q330"/>
      <c r="R330"/>
      <c r="S330"/>
      <c r="T330"/>
      <c r="U330"/>
      <c r="V330"/>
      <c r="W330"/>
    </row>
    <row r="331" spans="1:23" x14ac:dyDescent="0.35">
      <c r="A331"/>
      <c r="B331" s="17"/>
      <c r="C331"/>
      <c r="D331"/>
      <c r="E331"/>
      <c r="F331"/>
      <c r="G331"/>
      <c r="H331"/>
      <c r="I331"/>
      <c r="J331"/>
      <c r="K331"/>
      <c r="L331"/>
      <c r="M331"/>
      <c r="N331"/>
      <c r="O331"/>
      <c r="P331"/>
      <c r="Q331"/>
      <c r="R331"/>
      <c r="S331"/>
      <c r="T331"/>
      <c r="U331"/>
      <c r="V331"/>
      <c r="W331"/>
    </row>
    <row r="332" spans="1:23" x14ac:dyDescent="0.35">
      <c r="A332"/>
      <c r="B332" s="17"/>
      <c r="C332"/>
      <c r="D332"/>
      <c r="E332"/>
      <c r="F332"/>
      <c r="G332"/>
      <c r="H332"/>
      <c r="I332"/>
      <c r="J332"/>
      <c r="K332"/>
      <c r="L332"/>
      <c r="M332"/>
      <c r="N332"/>
      <c r="O332"/>
      <c r="P332"/>
      <c r="Q332"/>
      <c r="R332"/>
      <c r="S332"/>
      <c r="T332"/>
      <c r="U332"/>
      <c r="V332"/>
      <c r="W332"/>
    </row>
    <row r="333" spans="1:23" x14ac:dyDescent="0.35">
      <c r="A333"/>
      <c r="B333" s="17"/>
      <c r="C333"/>
      <c r="D333"/>
      <c r="E333"/>
      <c r="F333"/>
      <c r="G333"/>
      <c r="H333"/>
      <c r="I333"/>
      <c r="J333"/>
      <c r="K333"/>
      <c r="L333"/>
      <c r="M333"/>
      <c r="N333"/>
      <c r="O333"/>
      <c r="P333"/>
      <c r="Q333"/>
      <c r="R333"/>
      <c r="S333"/>
      <c r="T333"/>
      <c r="U333"/>
      <c r="V333"/>
      <c r="W333"/>
    </row>
    <row r="334" spans="1:23" x14ac:dyDescent="0.35">
      <c r="A334"/>
      <c r="B334" s="17"/>
      <c r="C334"/>
      <c r="D334"/>
      <c r="E334"/>
      <c r="F334"/>
      <c r="G334"/>
      <c r="H334"/>
      <c r="I334"/>
      <c r="J334"/>
      <c r="K334"/>
      <c r="L334"/>
      <c r="M334"/>
      <c r="N334"/>
      <c r="O334"/>
      <c r="P334"/>
      <c r="Q334"/>
      <c r="R334"/>
      <c r="S334"/>
      <c r="T334"/>
      <c r="U334"/>
      <c r="V334"/>
      <c r="W334"/>
    </row>
    <row r="335" spans="1:23" x14ac:dyDescent="0.35">
      <c r="A335"/>
      <c r="B335" s="17"/>
      <c r="C335"/>
      <c r="D335"/>
      <c r="E335"/>
      <c r="F335"/>
      <c r="G335"/>
      <c r="H335"/>
      <c r="I335"/>
      <c r="J335"/>
      <c r="K335"/>
      <c r="L335"/>
      <c r="M335"/>
      <c r="N335"/>
      <c r="O335"/>
      <c r="P335"/>
      <c r="Q335"/>
      <c r="R335"/>
      <c r="S335"/>
      <c r="T335"/>
      <c r="U335"/>
      <c r="V335"/>
      <c r="W335"/>
    </row>
    <row r="336" spans="1:23" x14ac:dyDescent="0.35">
      <c r="A336"/>
      <c r="B336" s="17"/>
      <c r="C336"/>
      <c r="D336"/>
      <c r="E336"/>
      <c r="F336"/>
      <c r="G336"/>
      <c r="H336"/>
      <c r="I336"/>
      <c r="J336"/>
      <c r="K336"/>
      <c r="L336"/>
      <c r="M336"/>
      <c r="N336"/>
      <c r="O336"/>
      <c r="P336"/>
      <c r="Q336"/>
      <c r="R336"/>
      <c r="S336"/>
      <c r="T336"/>
      <c r="U336"/>
      <c r="V336"/>
      <c r="W336"/>
    </row>
    <row r="337" spans="1:23" x14ac:dyDescent="0.35">
      <c r="A337"/>
      <c r="B337" s="17"/>
      <c r="C337"/>
      <c r="D337"/>
      <c r="E337"/>
      <c r="F337"/>
      <c r="G337"/>
      <c r="H337"/>
      <c r="I337"/>
      <c r="J337"/>
      <c r="K337"/>
      <c r="L337"/>
      <c r="M337"/>
      <c r="N337"/>
      <c r="O337"/>
      <c r="P337"/>
      <c r="Q337"/>
      <c r="R337"/>
      <c r="S337"/>
      <c r="T337"/>
      <c r="U337"/>
      <c r="V337"/>
      <c r="W337"/>
    </row>
    <row r="338" spans="1:23" x14ac:dyDescent="0.35">
      <c r="A338"/>
      <c r="B338" s="17"/>
      <c r="C338"/>
      <c r="D338"/>
      <c r="E338"/>
      <c r="F338"/>
      <c r="G338"/>
      <c r="H338"/>
      <c r="I338"/>
      <c r="J338"/>
      <c r="K338"/>
      <c r="L338"/>
      <c r="M338"/>
      <c r="N338"/>
      <c r="O338"/>
      <c r="P338"/>
      <c r="Q338"/>
      <c r="R338"/>
      <c r="S338"/>
      <c r="T338"/>
      <c r="U338"/>
      <c r="V338"/>
      <c r="W338"/>
    </row>
    <row r="339" spans="1:23" x14ac:dyDescent="0.35">
      <c r="A339"/>
      <c r="B339" s="17"/>
      <c r="C339"/>
      <c r="D339"/>
      <c r="E339"/>
      <c r="F339"/>
      <c r="G339"/>
      <c r="H339"/>
      <c r="I339"/>
      <c r="J339"/>
      <c r="K339"/>
      <c r="L339"/>
      <c r="M339"/>
      <c r="N339"/>
      <c r="O339"/>
      <c r="P339"/>
      <c r="Q339"/>
      <c r="R339"/>
      <c r="S339"/>
      <c r="T339"/>
      <c r="U339"/>
      <c r="V339"/>
      <c r="W339"/>
    </row>
    <row r="340" spans="1:23" x14ac:dyDescent="0.35">
      <c r="A340"/>
      <c r="B340" s="17"/>
      <c r="C340"/>
      <c r="D340"/>
      <c r="E340"/>
      <c r="F340"/>
      <c r="G340"/>
      <c r="H340"/>
      <c r="I340"/>
      <c r="J340"/>
      <c r="K340"/>
      <c r="L340"/>
      <c r="M340"/>
      <c r="N340"/>
      <c r="O340"/>
      <c r="P340"/>
      <c r="Q340"/>
      <c r="R340"/>
      <c r="S340"/>
      <c r="T340"/>
      <c r="U340"/>
      <c r="V340"/>
      <c r="W340"/>
    </row>
    <row r="341" spans="1:23" x14ac:dyDescent="0.35">
      <c r="A341"/>
      <c r="B341" s="17"/>
      <c r="C341"/>
      <c r="D341"/>
      <c r="E341"/>
      <c r="F341"/>
      <c r="G341"/>
      <c r="H341"/>
      <c r="I341"/>
      <c r="J341"/>
      <c r="K341"/>
      <c r="L341"/>
      <c r="M341"/>
      <c r="N341"/>
      <c r="O341"/>
      <c r="P341"/>
      <c r="Q341"/>
      <c r="R341"/>
      <c r="S341"/>
      <c r="T341"/>
      <c r="U341"/>
      <c r="V341"/>
      <c r="W341"/>
    </row>
    <row r="342" spans="1:23" x14ac:dyDescent="0.35">
      <c r="A342"/>
      <c r="B342" s="17"/>
      <c r="C342"/>
      <c r="D342"/>
      <c r="E342"/>
      <c r="F342"/>
      <c r="G342"/>
      <c r="H342"/>
      <c r="I342"/>
      <c r="J342"/>
      <c r="K342"/>
      <c r="L342"/>
      <c r="M342"/>
      <c r="N342"/>
      <c r="O342"/>
      <c r="P342"/>
      <c r="Q342"/>
      <c r="R342"/>
      <c r="S342"/>
      <c r="T342"/>
      <c r="U342"/>
      <c r="V342"/>
      <c r="W342"/>
    </row>
    <row r="343" spans="1:23" x14ac:dyDescent="0.35">
      <c r="A343"/>
      <c r="B343" s="17"/>
      <c r="C343"/>
      <c r="D343"/>
      <c r="E343"/>
      <c r="F343"/>
      <c r="G343"/>
      <c r="H343"/>
      <c r="I343"/>
      <c r="J343"/>
      <c r="K343"/>
      <c r="L343"/>
      <c r="M343"/>
      <c r="N343"/>
      <c r="O343"/>
      <c r="P343"/>
      <c r="Q343"/>
      <c r="R343"/>
      <c r="S343"/>
      <c r="T343"/>
      <c r="U343"/>
      <c r="V343"/>
      <c r="W343"/>
    </row>
    <row r="344" spans="1:23" x14ac:dyDescent="0.35">
      <c r="A344"/>
      <c r="B344" s="17"/>
      <c r="C344"/>
      <c r="D344"/>
      <c r="E344"/>
      <c r="F344"/>
      <c r="G344"/>
      <c r="H344"/>
      <c r="I344"/>
      <c r="J344"/>
      <c r="K344"/>
      <c r="L344"/>
      <c r="M344"/>
      <c r="N344"/>
      <c r="O344"/>
      <c r="P344"/>
      <c r="Q344"/>
      <c r="R344"/>
      <c r="S344"/>
      <c r="T344"/>
      <c r="U344"/>
      <c r="V344"/>
      <c r="W344"/>
    </row>
    <row r="345" spans="1:23" x14ac:dyDescent="0.35">
      <c r="A345"/>
      <c r="B345" s="17"/>
      <c r="C345"/>
      <c r="D345"/>
      <c r="E345"/>
      <c r="F345"/>
      <c r="G345"/>
      <c r="H345"/>
      <c r="I345"/>
      <c r="J345"/>
      <c r="K345"/>
      <c r="L345"/>
      <c r="M345"/>
      <c r="N345"/>
      <c r="O345"/>
      <c r="P345"/>
      <c r="Q345"/>
      <c r="R345"/>
      <c r="S345"/>
      <c r="T345"/>
      <c r="U345"/>
      <c r="V345"/>
      <c r="W345"/>
    </row>
    <row r="346" spans="1:23" x14ac:dyDescent="0.35">
      <c r="A346"/>
      <c r="B346" s="17"/>
      <c r="C346"/>
      <c r="D346"/>
      <c r="E346"/>
      <c r="F346"/>
      <c r="G346"/>
      <c r="H346"/>
      <c r="I346"/>
      <c r="J346"/>
      <c r="K346"/>
      <c r="L346"/>
      <c r="M346"/>
      <c r="N346"/>
      <c r="O346"/>
      <c r="P346"/>
      <c r="Q346"/>
      <c r="R346"/>
      <c r="S346"/>
      <c r="T346"/>
      <c r="U346"/>
      <c r="V346"/>
      <c r="W346"/>
    </row>
    <row r="347" spans="1:23" x14ac:dyDescent="0.35">
      <c r="A347"/>
      <c r="B347" s="17"/>
      <c r="C347"/>
      <c r="D347"/>
      <c r="E347"/>
      <c r="F347"/>
      <c r="G347"/>
      <c r="H347"/>
      <c r="I347"/>
      <c r="J347"/>
      <c r="K347"/>
      <c r="L347"/>
      <c r="M347"/>
      <c r="N347"/>
      <c r="O347"/>
      <c r="P347"/>
      <c r="Q347"/>
      <c r="R347"/>
      <c r="S347"/>
      <c r="T347"/>
      <c r="U347"/>
      <c r="V347"/>
      <c r="W347"/>
    </row>
    <row r="348" spans="1:23" x14ac:dyDescent="0.35">
      <c r="A348"/>
      <c r="B348" s="17"/>
      <c r="C348"/>
      <c r="D348"/>
      <c r="E348"/>
      <c r="F348"/>
      <c r="G348"/>
      <c r="H348"/>
      <c r="I348"/>
      <c r="J348"/>
      <c r="K348"/>
      <c r="L348"/>
      <c r="M348"/>
      <c r="N348"/>
      <c r="O348"/>
      <c r="P348"/>
      <c r="Q348"/>
      <c r="R348"/>
      <c r="S348"/>
      <c r="T348"/>
      <c r="U348"/>
      <c r="V348"/>
      <c r="W348"/>
    </row>
    <row r="349" spans="1:23" x14ac:dyDescent="0.35">
      <c r="A349"/>
      <c r="B349" s="17"/>
      <c r="C349"/>
      <c r="D349"/>
      <c r="E349"/>
      <c r="F349"/>
      <c r="G349"/>
      <c r="H349"/>
      <c r="I349"/>
      <c r="J349"/>
      <c r="K349"/>
      <c r="L349"/>
      <c r="M349"/>
      <c r="N349"/>
      <c r="O349"/>
      <c r="P349"/>
      <c r="Q349"/>
      <c r="R349"/>
      <c r="S349"/>
      <c r="T349"/>
      <c r="U349"/>
      <c r="V349"/>
      <c r="W349"/>
    </row>
    <row r="350" spans="1:23" x14ac:dyDescent="0.35">
      <c r="A350"/>
      <c r="B350" s="17"/>
      <c r="C350"/>
      <c r="D350"/>
      <c r="E350"/>
      <c r="F350"/>
      <c r="G350"/>
      <c r="H350"/>
      <c r="I350"/>
      <c r="J350"/>
      <c r="K350"/>
      <c r="L350"/>
      <c r="M350"/>
      <c r="N350"/>
      <c r="O350"/>
      <c r="P350"/>
      <c r="Q350"/>
      <c r="R350"/>
      <c r="S350"/>
      <c r="T350"/>
      <c r="U350"/>
      <c r="V350"/>
      <c r="W350"/>
    </row>
    <row r="351" spans="1:23" x14ac:dyDescent="0.35">
      <c r="A351"/>
      <c r="B351" s="17"/>
      <c r="C351"/>
      <c r="D351"/>
      <c r="E351"/>
      <c r="F351"/>
      <c r="G351"/>
      <c r="H351"/>
      <c r="I351"/>
      <c r="J351"/>
      <c r="K351"/>
      <c r="L351"/>
      <c r="M351"/>
      <c r="N351"/>
      <c r="O351"/>
      <c r="P351"/>
      <c r="Q351"/>
      <c r="R351"/>
      <c r="S351"/>
      <c r="T351"/>
      <c r="U351"/>
      <c r="V351"/>
      <c r="W351"/>
    </row>
    <row r="352" spans="1:23" x14ac:dyDescent="0.35">
      <c r="A352"/>
      <c r="B352" s="17"/>
      <c r="C352"/>
      <c r="D352"/>
      <c r="E352"/>
      <c r="F352"/>
      <c r="G352"/>
      <c r="H352"/>
      <c r="I352"/>
      <c r="J352"/>
      <c r="K352"/>
      <c r="L352"/>
      <c r="M352"/>
      <c r="N352"/>
      <c r="O352"/>
      <c r="P352"/>
      <c r="Q352"/>
      <c r="R352"/>
      <c r="S352"/>
      <c r="T352"/>
      <c r="U352"/>
      <c r="V352"/>
      <c r="W352"/>
    </row>
    <row r="353" spans="1:23" x14ac:dyDescent="0.35">
      <c r="A353"/>
      <c r="B353" s="17"/>
      <c r="C353"/>
      <c r="D353"/>
      <c r="E353"/>
      <c r="F353"/>
      <c r="G353"/>
      <c r="H353"/>
      <c r="I353"/>
      <c r="J353"/>
      <c r="K353"/>
      <c r="L353"/>
      <c r="M353"/>
      <c r="N353"/>
      <c r="O353"/>
      <c r="P353"/>
      <c r="Q353"/>
      <c r="R353"/>
      <c r="S353"/>
      <c r="T353"/>
      <c r="U353"/>
      <c r="V353"/>
      <c r="W353"/>
    </row>
    <row r="354" spans="1:23" x14ac:dyDescent="0.35">
      <c r="A354"/>
      <c r="B354" s="17"/>
      <c r="C354"/>
      <c r="D354"/>
      <c r="E354"/>
      <c r="F354"/>
      <c r="G354"/>
      <c r="H354"/>
      <c r="I354"/>
      <c r="J354"/>
      <c r="K354"/>
      <c r="L354"/>
      <c r="M354"/>
      <c r="N354"/>
      <c r="O354"/>
      <c r="P354"/>
      <c r="Q354"/>
      <c r="R354"/>
      <c r="S354"/>
      <c r="T354"/>
      <c r="U354"/>
      <c r="V354"/>
      <c r="W354"/>
    </row>
    <row r="355" spans="1:23" x14ac:dyDescent="0.35">
      <c r="A355"/>
      <c r="B355" s="17"/>
      <c r="C355"/>
      <c r="D355"/>
      <c r="E355"/>
      <c r="F355"/>
      <c r="G355"/>
      <c r="H355"/>
      <c r="I355"/>
      <c r="J355"/>
      <c r="K355"/>
      <c r="L355"/>
      <c r="M355"/>
      <c r="N355"/>
      <c r="O355"/>
      <c r="P355"/>
      <c r="Q355"/>
      <c r="R355"/>
      <c r="S355"/>
      <c r="T355"/>
      <c r="U355"/>
      <c r="V355"/>
      <c r="W355"/>
    </row>
    <row r="356" spans="1:23" x14ac:dyDescent="0.35">
      <c r="A356"/>
      <c r="B356" s="17"/>
      <c r="C356"/>
      <c r="D356"/>
      <c r="E356"/>
      <c r="F356"/>
      <c r="G356"/>
      <c r="H356"/>
      <c r="I356"/>
      <c r="J356"/>
      <c r="K356"/>
      <c r="L356"/>
      <c r="M356"/>
      <c r="N356"/>
      <c r="O356"/>
      <c r="P356"/>
      <c r="Q356"/>
      <c r="R356"/>
      <c r="S356"/>
      <c r="T356"/>
      <c r="U356"/>
      <c r="V356"/>
      <c r="W356"/>
    </row>
    <row r="357" spans="1:23" x14ac:dyDescent="0.35">
      <c r="A357"/>
      <c r="B357" s="17"/>
      <c r="C357"/>
      <c r="D357"/>
      <c r="E357"/>
      <c r="F357"/>
      <c r="G357"/>
      <c r="H357"/>
      <c r="I357"/>
      <c r="J357"/>
      <c r="K357"/>
      <c r="L357"/>
      <c r="M357"/>
      <c r="N357"/>
      <c r="O357"/>
      <c r="P357"/>
      <c r="Q357"/>
      <c r="R357"/>
      <c r="S357"/>
      <c r="T357"/>
      <c r="U357"/>
      <c r="V357"/>
      <c r="W357"/>
    </row>
    <row r="358" spans="1:23" x14ac:dyDescent="0.35">
      <c r="A358"/>
      <c r="B358" s="17"/>
      <c r="C358"/>
      <c r="D358"/>
      <c r="E358"/>
      <c r="F358"/>
      <c r="G358"/>
      <c r="H358"/>
      <c r="I358"/>
      <c r="J358"/>
      <c r="K358"/>
      <c r="L358"/>
      <c r="M358"/>
      <c r="N358"/>
      <c r="O358"/>
      <c r="P358"/>
      <c r="Q358"/>
      <c r="R358"/>
      <c r="S358"/>
      <c r="T358"/>
      <c r="U358"/>
      <c r="V358"/>
      <c r="W358"/>
    </row>
    <row r="359" spans="1:23" x14ac:dyDescent="0.35">
      <c r="A359"/>
      <c r="B359" s="17"/>
      <c r="C359"/>
      <c r="D359"/>
      <c r="E359"/>
      <c r="F359"/>
      <c r="G359"/>
      <c r="H359"/>
      <c r="I359"/>
      <c r="J359"/>
      <c r="K359"/>
      <c r="L359"/>
      <c r="M359"/>
      <c r="N359"/>
      <c r="O359"/>
      <c r="P359"/>
      <c r="Q359"/>
      <c r="R359"/>
      <c r="S359"/>
      <c r="T359"/>
      <c r="U359"/>
      <c r="V359"/>
      <c r="W359"/>
    </row>
    <row r="360" spans="1:23" x14ac:dyDescent="0.35">
      <c r="A360"/>
      <c r="B360" s="17"/>
      <c r="C360"/>
      <c r="D360"/>
      <c r="E360"/>
      <c r="F360"/>
      <c r="G360"/>
      <c r="H360"/>
      <c r="I360"/>
      <c r="J360"/>
      <c r="K360"/>
      <c r="L360"/>
      <c r="M360"/>
      <c r="N360"/>
      <c r="O360"/>
      <c r="P360"/>
      <c r="Q360"/>
      <c r="R360"/>
      <c r="S360"/>
      <c r="T360"/>
      <c r="U360"/>
      <c r="V360"/>
      <c r="W360"/>
    </row>
    <row r="361" spans="1:23" x14ac:dyDescent="0.35">
      <c r="A361"/>
      <c r="B361" s="17"/>
      <c r="C361"/>
      <c r="D361"/>
      <c r="E361"/>
      <c r="F361"/>
      <c r="G361"/>
      <c r="H361"/>
      <c r="I361"/>
      <c r="J361"/>
      <c r="K361"/>
      <c r="L361"/>
      <c r="M361"/>
      <c r="N361"/>
      <c r="O361"/>
      <c r="P361"/>
      <c r="Q361"/>
      <c r="R361"/>
      <c r="S361"/>
      <c r="T361"/>
      <c r="U361"/>
      <c r="V361"/>
      <c r="W361"/>
    </row>
    <row r="362" spans="1:23" x14ac:dyDescent="0.35">
      <c r="A362"/>
      <c r="B362" s="17"/>
      <c r="C362"/>
      <c r="D362"/>
      <c r="E362"/>
      <c r="F362"/>
      <c r="G362"/>
      <c r="H362"/>
      <c r="I362"/>
      <c r="J362"/>
      <c r="K362"/>
      <c r="L362"/>
      <c r="M362"/>
      <c r="N362"/>
      <c r="O362"/>
      <c r="P362"/>
      <c r="Q362"/>
      <c r="R362"/>
      <c r="S362"/>
      <c r="T362"/>
      <c r="U362"/>
      <c r="V362"/>
      <c r="W362"/>
    </row>
    <row r="363" spans="1:23" x14ac:dyDescent="0.35">
      <c r="A363"/>
      <c r="B363" s="17"/>
      <c r="C363"/>
      <c r="D363"/>
      <c r="E363"/>
      <c r="F363"/>
      <c r="G363"/>
      <c r="H363"/>
      <c r="I363"/>
      <c r="J363"/>
      <c r="K363"/>
      <c r="L363"/>
      <c r="M363"/>
      <c r="N363"/>
      <c r="O363"/>
      <c r="P363"/>
      <c r="Q363"/>
      <c r="R363"/>
      <c r="S363"/>
      <c r="T363"/>
      <c r="U363"/>
      <c r="V363"/>
      <c r="W363"/>
    </row>
    <row r="364" spans="1:23" x14ac:dyDescent="0.35">
      <c r="A364"/>
      <c r="B364" s="17"/>
      <c r="C364"/>
      <c r="D364"/>
      <c r="E364"/>
      <c r="F364"/>
      <c r="G364"/>
      <c r="H364"/>
      <c r="I364"/>
      <c r="J364"/>
      <c r="K364"/>
      <c r="L364"/>
      <c r="M364"/>
      <c r="N364"/>
      <c r="O364"/>
      <c r="P364"/>
      <c r="Q364"/>
      <c r="R364"/>
      <c r="S364"/>
      <c r="T364"/>
      <c r="U364"/>
      <c r="V364"/>
      <c r="W364"/>
    </row>
    <row r="365" spans="1:23" x14ac:dyDescent="0.35">
      <c r="A365"/>
      <c r="B365" s="17"/>
      <c r="C365"/>
      <c r="D365"/>
      <c r="E365"/>
      <c r="F365"/>
      <c r="G365"/>
      <c r="H365"/>
      <c r="I365"/>
      <c r="J365"/>
      <c r="K365"/>
      <c r="L365"/>
      <c r="M365"/>
      <c r="N365"/>
      <c r="O365"/>
      <c r="P365"/>
      <c r="Q365"/>
      <c r="R365"/>
      <c r="S365"/>
      <c r="T365"/>
      <c r="U365"/>
      <c r="V365"/>
      <c r="W365"/>
    </row>
    <row r="366" spans="1:23" x14ac:dyDescent="0.35">
      <c r="A366"/>
      <c r="B366" s="17"/>
      <c r="C366"/>
      <c r="D366"/>
      <c r="E366"/>
      <c r="F366"/>
      <c r="G366"/>
      <c r="H366"/>
      <c r="I366"/>
      <c r="J366"/>
      <c r="K366"/>
      <c r="L366"/>
      <c r="M366"/>
      <c r="N366"/>
      <c r="O366"/>
      <c r="P366"/>
      <c r="Q366"/>
      <c r="R366"/>
      <c r="S366"/>
      <c r="T366"/>
      <c r="U366"/>
      <c r="V366"/>
      <c r="W366"/>
    </row>
    <row r="367" spans="1:23" x14ac:dyDescent="0.35">
      <c r="A367"/>
      <c r="B367" s="17"/>
      <c r="C367"/>
      <c r="D367"/>
      <c r="E367"/>
      <c r="F367"/>
      <c r="G367"/>
      <c r="H367"/>
      <c r="I367"/>
      <c r="J367"/>
      <c r="K367"/>
      <c r="L367"/>
      <c r="M367"/>
      <c r="N367"/>
      <c r="O367"/>
      <c r="P367"/>
      <c r="Q367"/>
      <c r="R367"/>
      <c r="S367"/>
      <c r="T367"/>
      <c r="U367"/>
      <c r="V367"/>
      <c r="W367"/>
    </row>
    <row r="368" spans="1:23" x14ac:dyDescent="0.35">
      <c r="A368"/>
      <c r="B368" s="17"/>
      <c r="C368"/>
      <c r="D368"/>
      <c r="E368"/>
      <c r="F368"/>
      <c r="G368"/>
      <c r="H368"/>
      <c r="I368"/>
      <c r="J368"/>
      <c r="K368"/>
      <c r="L368"/>
      <c r="M368"/>
      <c r="N368"/>
      <c r="O368"/>
      <c r="P368"/>
      <c r="Q368"/>
      <c r="R368"/>
      <c r="S368"/>
      <c r="T368"/>
      <c r="U368"/>
      <c r="V368"/>
      <c r="W368"/>
    </row>
    <row r="369" spans="1:23" x14ac:dyDescent="0.35">
      <c r="A369"/>
      <c r="B369" s="17"/>
      <c r="C369"/>
      <c r="D369"/>
      <c r="E369"/>
      <c r="F369"/>
      <c r="G369"/>
      <c r="H369"/>
      <c r="I369"/>
      <c r="J369"/>
      <c r="K369"/>
      <c r="L369"/>
      <c r="M369"/>
      <c r="N369"/>
      <c r="O369"/>
      <c r="P369"/>
      <c r="Q369"/>
      <c r="R369"/>
      <c r="S369"/>
      <c r="T369"/>
      <c r="U369"/>
      <c r="V369"/>
      <c r="W369"/>
    </row>
    <row r="370" spans="1:23" x14ac:dyDescent="0.35">
      <c r="A370"/>
      <c r="B370" s="17"/>
      <c r="C370"/>
      <c r="D370"/>
      <c r="E370"/>
      <c r="F370"/>
      <c r="G370"/>
      <c r="H370"/>
      <c r="I370"/>
      <c r="J370"/>
      <c r="K370"/>
      <c r="L370"/>
      <c r="M370"/>
      <c r="N370"/>
      <c r="O370"/>
      <c r="P370"/>
      <c r="Q370"/>
      <c r="R370"/>
      <c r="S370"/>
      <c r="T370"/>
      <c r="U370"/>
      <c r="V370"/>
      <c r="W370"/>
    </row>
    <row r="371" spans="1:23" x14ac:dyDescent="0.35">
      <c r="A371"/>
      <c r="B371" s="17"/>
      <c r="C371"/>
      <c r="D371"/>
      <c r="E371"/>
      <c r="F371"/>
      <c r="G371"/>
      <c r="H371"/>
      <c r="I371"/>
      <c r="J371"/>
      <c r="K371"/>
      <c r="L371"/>
      <c r="M371"/>
      <c r="N371"/>
      <c r="O371"/>
      <c r="P371"/>
      <c r="Q371"/>
      <c r="R371"/>
      <c r="S371"/>
      <c r="T371"/>
      <c r="U371"/>
      <c r="V371"/>
      <c r="W371"/>
    </row>
    <row r="372" spans="1:23" x14ac:dyDescent="0.35">
      <c r="A372"/>
      <c r="B372" s="17"/>
      <c r="C372"/>
      <c r="D372"/>
      <c r="E372"/>
      <c r="F372"/>
      <c r="G372"/>
      <c r="H372"/>
      <c r="I372"/>
      <c r="J372"/>
      <c r="K372"/>
      <c r="L372"/>
      <c r="M372"/>
      <c r="N372"/>
      <c r="O372"/>
      <c r="P372"/>
      <c r="Q372"/>
      <c r="R372"/>
      <c r="S372"/>
      <c r="T372"/>
      <c r="U372"/>
      <c r="V372"/>
      <c r="W372"/>
    </row>
    <row r="373" spans="1:23" x14ac:dyDescent="0.35">
      <c r="A373"/>
      <c r="B373" s="17"/>
      <c r="C373"/>
      <c r="D373"/>
      <c r="E373"/>
      <c r="F373"/>
      <c r="G373"/>
      <c r="H373"/>
      <c r="I373"/>
      <c r="J373"/>
      <c r="K373"/>
      <c r="L373"/>
      <c r="M373"/>
      <c r="N373"/>
      <c r="O373"/>
      <c r="P373"/>
      <c r="Q373"/>
      <c r="R373"/>
      <c r="S373"/>
      <c r="T373"/>
      <c r="U373"/>
      <c r="V373"/>
      <c r="W373"/>
    </row>
    <row r="374" spans="1:23" x14ac:dyDescent="0.35">
      <c r="A374"/>
      <c r="B374" s="17"/>
      <c r="C374"/>
      <c r="D374"/>
      <c r="E374"/>
      <c r="F374"/>
      <c r="G374"/>
      <c r="H374"/>
      <c r="I374"/>
      <c r="J374"/>
      <c r="K374"/>
      <c r="L374"/>
      <c r="M374"/>
      <c r="N374"/>
      <c r="O374"/>
      <c r="P374"/>
      <c r="Q374"/>
      <c r="R374"/>
      <c r="S374"/>
      <c r="T374"/>
      <c r="U374"/>
      <c r="V374"/>
      <c r="W374"/>
    </row>
    <row r="375" spans="1:23" x14ac:dyDescent="0.35">
      <c r="A375"/>
      <c r="B375" s="17"/>
      <c r="C375"/>
      <c r="D375"/>
      <c r="E375"/>
      <c r="F375"/>
      <c r="G375"/>
      <c r="H375"/>
      <c r="I375"/>
      <c r="J375"/>
      <c r="K375"/>
      <c r="L375"/>
      <c r="M375"/>
      <c r="N375"/>
      <c r="O375"/>
      <c r="P375"/>
      <c r="Q375"/>
      <c r="R375"/>
      <c r="S375"/>
      <c r="T375"/>
      <c r="U375"/>
      <c r="V375"/>
      <c r="W375"/>
    </row>
    <row r="376" spans="1:23" x14ac:dyDescent="0.35">
      <c r="A376"/>
      <c r="B376" s="17"/>
      <c r="C376"/>
      <c r="D376"/>
      <c r="E376"/>
      <c r="F376"/>
      <c r="G376"/>
      <c r="H376"/>
      <c r="I376"/>
      <c r="J376"/>
      <c r="K376"/>
      <c r="L376"/>
      <c r="M376"/>
      <c r="N376"/>
      <c r="O376"/>
      <c r="P376"/>
      <c r="Q376"/>
      <c r="R376"/>
      <c r="S376"/>
      <c r="T376"/>
      <c r="U376"/>
      <c r="V376"/>
      <c r="W376"/>
    </row>
    <row r="377" spans="1:23" x14ac:dyDescent="0.35">
      <c r="A377"/>
      <c r="B377" s="17"/>
      <c r="C377"/>
      <c r="D377"/>
      <c r="E377"/>
      <c r="F377"/>
      <c r="G377"/>
      <c r="H377"/>
      <c r="I377"/>
      <c r="J377"/>
      <c r="K377"/>
      <c r="L377"/>
      <c r="M377"/>
      <c r="N377"/>
      <c r="O377"/>
      <c r="P377"/>
      <c r="Q377"/>
      <c r="R377"/>
      <c r="S377"/>
      <c r="T377"/>
      <c r="U377"/>
      <c r="V377"/>
      <c r="W377"/>
    </row>
    <row r="378" spans="1:23" x14ac:dyDescent="0.35">
      <c r="A378"/>
      <c r="B378" s="17"/>
      <c r="C378"/>
      <c r="D378"/>
      <c r="E378"/>
      <c r="F378"/>
      <c r="G378"/>
      <c r="H378"/>
      <c r="I378"/>
      <c r="J378"/>
      <c r="K378"/>
      <c r="L378"/>
      <c r="M378"/>
      <c r="N378"/>
      <c r="O378"/>
      <c r="P378"/>
      <c r="Q378"/>
      <c r="R378"/>
      <c r="S378"/>
      <c r="T378"/>
      <c r="U378"/>
      <c r="V378"/>
      <c r="W378"/>
    </row>
    <row r="379" spans="1:23" x14ac:dyDescent="0.35">
      <c r="A379"/>
      <c r="B379" s="17"/>
      <c r="C379"/>
      <c r="D379"/>
      <c r="E379"/>
      <c r="F379"/>
      <c r="G379"/>
      <c r="H379"/>
      <c r="I379"/>
      <c r="J379"/>
      <c r="K379"/>
      <c r="L379"/>
      <c r="M379"/>
      <c r="N379"/>
      <c r="O379"/>
      <c r="P379"/>
      <c r="Q379"/>
      <c r="R379"/>
      <c r="S379"/>
      <c r="T379"/>
      <c r="U379"/>
      <c r="V379"/>
      <c r="W379"/>
    </row>
    <row r="380" spans="1:23" x14ac:dyDescent="0.35">
      <c r="A380"/>
      <c r="B380" s="17"/>
      <c r="C380"/>
      <c r="D380"/>
      <c r="E380"/>
      <c r="F380"/>
      <c r="G380"/>
      <c r="H380"/>
      <c r="I380"/>
      <c r="J380"/>
      <c r="K380"/>
      <c r="L380"/>
      <c r="M380"/>
      <c r="N380"/>
      <c r="O380"/>
      <c r="P380"/>
      <c r="Q380"/>
      <c r="R380"/>
      <c r="S380"/>
      <c r="T380"/>
      <c r="U380"/>
      <c r="V380"/>
      <c r="W380"/>
    </row>
    <row r="381" spans="1:23" x14ac:dyDescent="0.35">
      <c r="A381"/>
      <c r="B381" s="17"/>
      <c r="C381"/>
      <c r="D381"/>
      <c r="E381"/>
      <c r="F381"/>
      <c r="G381"/>
      <c r="H381"/>
      <c r="I381"/>
      <c r="J381"/>
      <c r="K381"/>
      <c r="L381"/>
      <c r="M381"/>
      <c r="N381"/>
      <c r="O381"/>
      <c r="P381"/>
      <c r="Q381"/>
      <c r="R381"/>
      <c r="S381"/>
      <c r="T381"/>
      <c r="U381"/>
      <c r="V381"/>
      <c r="W381"/>
    </row>
    <row r="382" spans="1:23" x14ac:dyDescent="0.35">
      <c r="A382"/>
      <c r="B382" s="17"/>
      <c r="C382"/>
      <c r="D382"/>
      <c r="E382"/>
      <c r="F382"/>
      <c r="G382"/>
      <c r="H382"/>
      <c r="I382"/>
      <c r="J382"/>
      <c r="K382"/>
      <c r="L382"/>
      <c r="M382"/>
      <c r="N382"/>
      <c r="O382"/>
      <c r="P382"/>
      <c r="Q382"/>
      <c r="R382"/>
      <c r="S382"/>
      <c r="T382"/>
      <c r="U382"/>
      <c r="V382"/>
      <c r="W382"/>
    </row>
    <row r="383" spans="1:23" x14ac:dyDescent="0.35">
      <c r="A383"/>
      <c r="B383" s="17"/>
      <c r="C383"/>
      <c r="D383"/>
      <c r="E383"/>
      <c r="F383"/>
      <c r="G383"/>
      <c r="H383"/>
      <c r="I383"/>
      <c r="J383"/>
      <c r="K383"/>
      <c r="L383"/>
      <c r="M383"/>
      <c r="N383"/>
      <c r="O383"/>
      <c r="P383"/>
      <c r="Q383"/>
      <c r="R383"/>
      <c r="S383"/>
      <c r="T383"/>
      <c r="U383"/>
      <c r="V383"/>
      <c r="W383"/>
    </row>
    <row r="384" spans="1:23" x14ac:dyDescent="0.35">
      <c r="A384"/>
      <c r="B384" s="17"/>
      <c r="C384"/>
      <c r="D384"/>
      <c r="E384"/>
      <c r="F384"/>
      <c r="G384"/>
      <c r="H384"/>
      <c r="I384"/>
      <c r="J384"/>
      <c r="K384"/>
      <c r="L384"/>
      <c r="M384"/>
      <c r="N384"/>
      <c r="O384"/>
      <c r="P384"/>
      <c r="Q384"/>
      <c r="R384"/>
      <c r="S384"/>
      <c r="T384"/>
      <c r="U384"/>
      <c r="V384"/>
      <c r="W384"/>
    </row>
    <row r="385" spans="1:23" x14ac:dyDescent="0.35">
      <c r="A385"/>
      <c r="B385" s="17"/>
      <c r="C385"/>
      <c r="D385"/>
      <c r="E385"/>
      <c r="F385"/>
      <c r="G385"/>
      <c r="H385"/>
      <c r="I385"/>
      <c r="J385"/>
      <c r="K385"/>
      <c r="L385"/>
      <c r="M385"/>
      <c r="N385"/>
      <c r="O385"/>
      <c r="P385"/>
      <c r="Q385"/>
      <c r="R385"/>
      <c r="S385"/>
      <c r="T385"/>
      <c r="U385"/>
      <c r="V385"/>
      <c r="W385"/>
    </row>
    <row r="386" spans="1:23" x14ac:dyDescent="0.35">
      <c r="A386"/>
      <c r="B386" s="17"/>
      <c r="C386"/>
      <c r="D386"/>
      <c r="E386"/>
      <c r="F386"/>
      <c r="G386"/>
      <c r="H386"/>
      <c r="I386"/>
      <c r="J386"/>
      <c r="K386"/>
      <c r="L386"/>
      <c r="M386"/>
      <c r="N386"/>
      <c r="O386"/>
      <c r="P386"/>
      <c r="Q386"/>
      <c r="R386"/>
      <c r="S386"/>
      <c r="T386"/>
      <c r="U386"/>
      <c r="V386"/>
      <c r="W386"/>
    </row>
    <row r="387" spans="1:23" x14ac:dyDescent="0.35">
      <c r="A387"/>
      <c r="B387" s="17"/>
      <c r="C387"/>
      <c r="D387"/>
      <c r="E387"/>
      <c r="F387"/>
      <c r="G387"/>
      <c r="H387"/>
      <c r="I387"/>
      <c r="J387"/>
      <c r="K387"/>
      <c r="L387"/>
      <c r="M387"/>
      <c r="N387"/>
      <c r="O387"/>
      <c r="P387"/>
      <c r="Q387"/>
      <c r="R387"/>
      <c r="S387"/>
      <c r="T387"/>
      <c r="U387"/>
      <c r="V387"/>
      <c r="W387"/>
    </row>
    <row r="388" spans="1:23" x14ac:dyDescent="0.35">
      <c r="A388"/>
      <c r="B388" s="17"/>
      <c r="C388"/>
      <c r="D388"/>
      <c r="E388"/>
      <c r="F388"/>
      <c r="G388"/>
      <c r="H388"/>
      <c r="I388"/>
      <c r="J388"/>
      <c r="K388"/>
      <c r="L388"/>
      <c r="M388"/>
      <c r="N388"/>
      <c r="O388"/>
      <c r="P388"/>
      <c r="Q388"/>
      <c r="R388"/>
      <c r="S388"/>
      <c r="T388"/>
      <c r="U388"/>
      <c r="V388"/>
      <c r="W388"/>
    </row>
    <row r="389" spans="1:23" x14ac:dyDescent="0.35">
      <c r="A389"/>
      <c r="B389" s="17"/>
      <c r="C389"/>
      <c r="D389"/>
      <c r="E389"/>
      <c r="F389"/>
      <c r="G389"/>
      <c r="H389"/>
      <c r="I389"/>
      <c r="J389"/>
      <c r="K389"/>
      <c r="L389"/>
      <c r="M389"/>
      <c r="N389"/>
      <c r="O389"/>
      <c r="P389"/>
      <c r="Q389"/>
      <c r="R389"/>
      <c r="S389"/>
      <c r="T389"/>
      <c r="U389"/>
      <c r="V389"/>
      <c r="W389"/>
    </row>
    <row r="390" spans="1:23" x14ac:dyDescent="0.35">
      <c r="A390"/>
      <c r="B390" s="17"/>
      <c r="C390"/>
      <c r="D390"/>
      <c r="E390"/>
      <c r="F390"/>
      <c r="G390"/>
      <c r="H390"/>
      <c r="I390"/>
      <c r="J390"/>
      <c r="K390"/>
      <c r="L390"/>
      <c r="M390"/>
      <c r="N390"/>
      <c r="O390"/>
      <c r="P390"/>
      <c r="Q390"/>
      <c r="R390"/>
      <c r="S390"/>
      <c r="T390"/>
      <c r="U390"/>
      <c r="V390"/>
      <c r="W390"/>
    </row>
    <row r="391" spans="1:23" x14ac:dyDescent="0.35">
      <c r="A391"/>
      <c r="B391" s="17"/>
      <c r="C391"/>
      <c r="D391"/>
      <c r="E391"/>
      <c r="F391"/>
      <c r="G391"/>
      <c r="H391"/>
      <c r="I391"/>
      <c r="J391"/>
      <c r="K391"/>
      <c r="L391"/>
      <c r="M391"/>
      <c r="N391"/>
      <c r="O391"/>
      <c r="P391"/>
      <c r="Q391"/>
      <c r="R391"/>
      <c r="S391"/>
      <c r="T391"/>
      <c r="U391"/>
      <c r="V391"/>
      <c r="W391"/>
    </row>
    <row r="392" spans="1:23" x14ac:dyDescent="0.35">
      <c r="A392"/>
      <c r="B392" s="17"/>
      <c r="C392"/>
      <c r="D392"/>
      <c r="E392"/>
      <c r="F392"/>
      <c r="G392"/>
      <c r="H392"/>
      <c r="I392"/>
      <c r="J392"/>
      <c r="K392"/>
      <c r="L392"/>
      <c r="M392"/>
      <c r="N392"/>
      <c r="O392"/>
      <c r="P392"/>
      <c r="Q392"/>
      <c r="R392"/>
      <c r="S392"/>
      <c r="T392"/>
      <c r="U392"/>
      <c r="V392"/>
      <c r="W392"/>
    </row>
    <row r="393" spans="1:23" x14ac:dyDescent="0.35">
      <c r="A393"/>
      <c r="B393" s="17"/>
      <c r="C393"/>
      <c r="D393"/>
      <c r="E393"/>
      <c r="F393"/>
      <c r="G393"/>
      <c r="H393"/>
      <c r="I393"/>
      <c r="J393"/>
      <c r="K393"/>
      <c r="L393"/>
      <c r="M393"/>
      <c r="N393"/>
      <c r="O393"/>
      <c r="P393"/>
      <c r="Q393"/>
      <c r="R393"/>
      <c r="S393"/>
      <c r="T393"/>
      <c r="U393"/>
      <c r="V393"/>
      <c r="W393"/>
    </row>
    <row r="394" spans="1:23" x14ac:dyDescent="0.35">
      <c r="A394"/>
      <c r="B394" s="17"/>
      <c r="C394"/>
      <c r="D394"/>
      <c r="E394"/>
      <c r="F394"/>
      <c r="G394"/>
      <c r="H394"/>
      <c r="I394"/>
      <c r="J394"/>
      <c r="K394"/>
      <c r="L394"/>
      <c r="M394"/>
      <c r="N394"/>
      <c r="O394"/>
      <c r="P394"/>
      <c r="Q394"/>
      <c r="R394"/>
      <c r="S394"/>
      <c r="T394"/>
      <c r="U394"/>
      <c r="V394"/>
      <c r="W394"/>
    </row>
    <row r="395" spans="1:23" x14ac:dyDescent="0.35">
      <c r="A395"/>
      <c r="B395" s="17"/>
      <c r="C395"/>
      <c r="D395"/>
      <c r="E395"/>
      <c r="F395"/>
      <c r="G395"/>
      <c r="H395"/>
      <c r="I395"/>
      <c r="J395"/>
      <c r="K395"/>
      <c r="L395"/>
      <c r="M395"/>
      <c r="N395"/>
      <c r="O395"/>
      <c r="P395"/>
      <c r="Q395"/>
      <c r="R395"/>
      <c r="S395"/>
      <c r="T395"/>
      <c r="U395"/>
      <c r="V395"/>
      <c r="W395"/>
    </row>
    <row r="396" spans="1:23" x14ac:dyDescent="0.35">
      <c r="A396"/>
      <c r="B396" s="17"/>
      <c r="C396"/>
      <c r="D396"/>
      <c r="E396"/>
      <c r="F396"/>
      <c r="G396"/>
      <c r="H396"/>
      <c r="I396"/>
      <c r="J396"/>
      <c r="K396"/>
      <c r="L396"/>
      <c r="M396"/>
      <c r="N396"/>
      <c r="O396"/>
      <c r="P396"/>
      <c r="Q396"/>
      <c r="R396"/>
      <c r="S396"/>
      <c r="T396"/>
      <c r="U396"/>
      <c r="V396"/>
      <c r="W396"/>
    </row>
    <row r="397" spans="1:23" x14ac:dyDescent="0.35">
      <c r="A397"/>
      <c r="B397" s="17"/>
      <c r="C397"/>
      <c r="D397"/>
      <c r="E397"/>
      <c r="F397"/>
      <c r="G397"/>
      <c r="H397"/>
      <c r="I397"/>
      <c r="J397"/>
      <c r="K397"/>
      <c r="L397"/>
      <c r="M397"/>
      <c r="N397"/>
      <c r="O397"/>
      <c r="P397"/>
      <c r="Q397"/>
      <c r="R397"/>
      <c r="S397"/>
      <c r="T397"/>
      <c r="U397"/>
      <c r="V397"/>
      <c r="W397"/>
    </row>
    <row r="398" spans="1:23" x14ac:dyDescent="0.35">
      <c r="A398"/>
      <c r="B398" s="17"/>
      <c r="C398"/>
      <c r="D398"/>
      <c r="E398"/>
      <c r="F398"/>
      <c r="G398"/>
      <c r="H398"/>
      <c r="I398"/>
      <c r="J398"/>
      <c r="K398"/>
      <c r="L398"/>
      <c r="M398"/>
      <c r="N398"/>
      <c r="O398"/>
      <c r="P398"/>
      <c r="Q398"/>
      <c r="R398"/>
      <c r="S398"/>
      <c r="T398"/>
      <c r="U398"/>
      <c r="V398"/>
      <c r="W398"/>
    </row>
    <row r="399" spans="1:23" x14ac:dyDescent="0.35">
      <c r="A399"/>
      <c r="B399" s="17"/>
      <c r="C399"/>
      <c r="D399"/>
      <c r="E399"/>
      <c r="F399"/>
      <c r="G399"/>
      <c r="H399"/>
      <c r="I399"/>
      <c r="J399"/>
      <c r="K399"/>
      <c r="L399"/>
      <c r="M399"/>
      <c r="N399"/>
      <c r="O399"/>
      <c r="P399"/>
      <c r="Q399"/>
      <c r="R399"/>
      <c r="S399"/>
      <c r="T399"/>
      <c r="U399"/>
      <c r="V399"/>
      <c r="W399"/>
    </row>
    <row r="400" spans="1:23" x14ac:dyDescent="0.35">
      <c r="A400"/>
      <c r="B400" s="17"/>
      <c r="C400"/>
      <c r="D400"/>
      <c r="E400"/>
      <c r="F400"/>
      <c r="G400"/>
      <c r="H400"/>
      <c r="I400"/>
      <c r="J400"/>
      <c r="K400"/>
      <c r="L400"/>
      <c r="M400"/>
      <c r="N400"/>
      <c r="O400"/>
      <c r="P400"/>
      <c r="Q400"/>
      <c r="R400"/>
      <c r="S400"/>
      <c r="T400"/>
      <c r="U400"/>
      <c r="V400"/>
      <c r="W400"/>
    </row>
    <row r="401" spans="1:23" x14ac:dyDescent="0.35">
      <c r="A401"/>
      <c r="B401" s="17"/>
      <c r="C401"/>
      <c r="D401"/>
      <c r="E401"/>
      <c r="F401"/>
      <c r="G401"/>
      <c r="H401"/>
      <c r="I401"/>
      <c r="J401"/>
      <c r="K401"/>
      <c r="L401"/>
      <c r="M401"/>
      <c r="N401"/>
      <c r="O401"/>
      <c r="P401"/>
      <c r="Q401"/>
      <c r="R401"/>
      <c r="S401"/>
      <c r="T401"/>
      <c r="U401"/>
      <c r="V401"/>
      <c r="W401"/>
    </row>
    <row r="402" spans="1:23" x14ac:dyDescent="0.35">
      <c r="A402"/>
      <c r="B402" s="17"/>
      <c r="C402"/>
      <c r="D402"/>
      <c r="E402"/>
      <c r="F402"/>
      <c r="G402"/>
      <c r="H402"/>
      <c r="I402"/>
      <c r="J402"/>
      <c r="K402"/>
      <c r="L402"/>
      <c r="M402"/>
      <c r="N402"/>
      <c r="O402"/>
      <c r="P402"/>
      <c r="Q402"/>
      <c r="R402"/>
      <c r="S402"/>
      <c r="T402"/>
      <c r="U402"/>
      <c r="V402"/>
      <c r="W402"/>
    </row>
    <row r="403" spans="1:23" x14ac:dyDescent="0.35">
      <c r="A403"/>
      <c r="B403" s="17"/>
      <c r="C403"/>
      <c r="D403"/>
      <c r="E403"/>
      <c r="F403"/>
      <c r="G403"/>
      <c r="H403"/>
      <c r="I403"/>
      <c r="J403"/>
      <c r="K403"/>
      <c r="L403"/>
      <c r="M403"/>
      <c r="N403"/>
      <c r="O403"/>
      <c r="P403"/>
      <c r="Q403"/>
      <c r="R403"/>
      <c r="S403"/>
      <c r="T403"/>
      <c r="U403"/>
      <c r="V403"/>
      <c r="W403"/>
    </row>
    <row r="404" spans="1:23" x14ac:dyDescent="0.35">
      <c r="A404"/>
      <c r="B404" s="17"/>
      <c r="C404"/>
      <c r="D404"/>
      <c r="E404"/>
      <c r="F404"/>
      <c r="G404"/>
      <c r="H404"/>
      <c r="I404"/>
      <c r="J404"/>
      <c r="K404"/>
      <c r="L404"/>
      <c r="M404"/>
      <c r="N404"/>
      <c r="O404"/>
      <c r="P404"/>
      <c r="Q404"/>
      <c r="R404"/>
      <c r="S404"/>
      <c r="T404"/>
      <c r="U404"/>
      <c r="V404"/>
      <c r="W404"/>
    </row>
    <row r="405" spans="1:23" x14ac:dyDescent="0.35">
      <c r="A405"/>
      <c r="B405" s="17"/>
      <c r="C405"/>
      <c r="D405"/>
      <c r="E405"/>
      <c r="F405"/>
      <c r="G405"/>
      <c r="H405"/>
      <c r="I405"/>
      <c r="J405"/>
      <c r="K405"/>
      <c r="L405"/>
      <c r="M405"/>
      <c r="N405"/>
      <c r="O405"/>
      <c r="P405"/>
      <c r="Q405"/>
      <c r="R405"/>
      <c r="S405"/>
      <c r="T405"/>
      <c r="U405"/>
      <c r="V405"/>
      <c r="W405"/>
    </row>
    <row r="406" spans="1:23" x14ac:dyDescent="0.35">
      <c r="A406"/>
      <c r="B406" s="17"/>
      <c r="C406"/>
      <c r="D406"/>
      <c r="E406"/>
      <c r="F406"/>
      <c r="G406"/>
      <c r="H406"/>
      <c r="I406"/>
      <c r="J406"/>
      <c r="K406"/>
      <c r="L406"/>
      <c r="M406"/>
      <c r="N406"/>
      <c r="O406"/>
      <c r="P406"/>
      <c r="Q406"/>
      <c r="R406"/>
      <c r="S406"/>
      <c r="T406"/>
      <c r="U406"/>
      <c r="V406"/>
      <c r="W406"/>
    </row>
    <row r="407" spans="1:23" x14ac:dyDescent="0.35">
      <c r="A407"/>
      <c r="B407" s="17"/>
      <c r="C407"/>
      <c r="D407"/>
      <c r="E407"/>
      <c r="F407"/>
      <c r="G407"/>
      <c r="H407"/>
      <c r="I407"/>
      <c r="J407"/>
      <c r="K407"/>
      <c r="L407"/>
      <c r="M407"/>
      <c r="N407"/>
      <c r="O407"/>
      <c r="P407"/>
      <c r="Q407"/>
      <c r="R407"/>
      <c r="S407"/>
      <c r="T407"/>
      <c r="U407"/>
      <c r="V407"/>
      <c r="W407"/>
    </row>
    <row r="408" spans="1:23" x14ac:dyDescent="0.35">
      <c r="A408"/>
      <c r="B408" s="17"/>
      <c r="C408"/>
      <c r="D408"/>
      <c r="E408"/>
      <c r="F408"/>
      <c r="G408"/>
      <c r="H408"/>
      <c r="I408"/>
      <c r="J408"/>
      <c r="K408"/>
      <c r="L408"/>
      <c r="M408"/>
      <c r="N408"/>
      <c r="O408"/>
      <c r="P408"/>
      <c r="Q408"/>
      <c r="R408"/>
      <c r="S408"/>
      <c r="T408"/>
      <c r="U408"/>
      <c r="V408"/>
      <c r="W408"/>
    </row>
    <row r="409" spans="1:23" x14ac:dyDescent="0.35">
      <c r="A409"/>
      <c r="B409" s="17"/>
      <c r="C409"/>
      <c r="D409"/>
      <c r="E409"/>
      <c r="F409"/>
      <c r="G409"/>
      <c r="H409"/>
      <c r="I409"/>
      <c r="J409"/>
      <c r="K409"/>
      <c r="L409"/>
      <c r="M409"/>
      <c r="N409"/>
      <c r="O409"/>
      <c r="P409"/>
      <c r="Q409"/>
      <c r="R409"/>
      <c r="S409"/>
      <c r="T409"/>
      <c r="U409"/>
      <c r="V409"/>
      <c r="W409"/>
    </row>
    <row r="410" spans="1:23" x14ac:dyDescent="0.35">
      <c r="A410"/>
      <c r="B410" s="17"/>
      <c r="C410"/>
      <c r="D410"/>
      <c r="E410"/>
      <c r="F410"/>
      <c r="G410"/>
      <c r="H410"/>
      <c r="I410"/>
      <c r="J410"/>
      <c r="K410"/>
      <c r="L410"/>
      <c r="M410"/>
      <c r="N410"/>
      <c r="O410"/>
      <c r="P410"/>
      <c r="Q410"/>
      <c r="R410"/>
      <c r="S410"/>
      <c r="T410"/>
      <c r="U410"/>
      <c r="V410"/>
      <c r="W410"/>
    </row>
    <row r="411" spans="1:23" x14ac:dyDescent="0.35">
      <c r="A411"/>
      <c r="B411" s="17"/>
      <c r="C411"/>
      <c r="D411"/>
      <c r="E411"/>
      <c r="F411"/>
      <c r="G411"/>
      <c r="H411"/>
      <c r="I411"/>
      <c r="J411"/>
      <c r="K411"/>
      <c r="L411"/>
      <c r="M411"/>
      <c r="N411"/>
      <c r="O411"/>
      <c r="P411"/>
      <c r="Q411"/>
      <c r="R411"/>
      <c r="S411"/>
      <c r="T411"/>
      <c r="U411"/>
      <c r="V411"/>
      <c r="W411"/>
    </row>
    <row r="412" spans="1:23" x14ac:dyDescent="0.35">
      <c r="A412"/>
      <c r="B412" s="17"/>
      <c r="C412"/>
      <c r="D412"/>
      <c r="E412"/>
      <c r="F412"/>
      <c r="G412"/>
      <c r="H412"/>
      <c r="I412"/>
      <c r="J412"/>
      <c r="K412"/>
      <c r="L412"/>
      <c r="M412"/>
      <c r="N412"/>
      <c r="O412"/>
      <c r="P412"/>
      <c r="Q412"/>
      <c r="R412"/>
      <c r="S412"/>
      <c r="T412"/>
      <c r="U412"/>
      <c r="V412"/>
      <c r="W412"/>
    </row>
    <row r="413" spans="1:23" x14ac:dyDescent="0.35">
      <c r="A413"/>
      <c r="B413" s="17"/>
      <c r="C413"/>
      <c r="D413"/>
      <c r="E413"/>
      <c r="F413"/>
      <c r="G413"/>
      <c r="H413"/>
      <c r="I413"/>
      <c r="J413"/>
      <c r="K413"/>
      <c r="L413"/>
      <c r="M413"/>
      <c r="N413"/>
      <c r="O413"/>
      <c r="P413"/>
      <c r="Q413"/>
      <c r="R413"/>
      <c r="S413"/>
      <c r="T413"/>
      <c r="U413"/>
      <c r="V413"/>
      <c r="W413"/>
    </row>
    <row r="414" spans="1:23" x14ac:dyDescent="0.35">
      <c r="A414"/>
      <c r="B414" s="17"/>
      <c r="C414"/>
      <c r="D414"/>
      <c r="E414"/>
      <c r="F414"/>
      <c r="G414"/>
      <c r="H414"/>
      <c r="I414"/>
      <c r="J414"/>
      <c r="K414"/>
      <c r="L414"/>
      <c r="M414"/>
      <c r="N414"/>
      <c r="O414"/>
      <c r="P414"/>
      <c r="Q414"/>
      <c r="R414"/>
      <c r="S414"/>
      <c r="T414"/>
      <c r="U414"/>
      <c r="V414"/>
      <c r="W414"/>
    </row>
    <row r="415" spans="1:23" x14ac:dyDescent="0.35">
      <c r="A415"/>
      <c r="B415" s="17"/>
      <c r="C415"/>
      <c r="D415"/>
      <c r="E415"/>
      <c r="F415"/>
      <c r="G415"/>
      <c r="H415"/>
      <c r="I415"/>
      <c r="J415"/>
      <c r="K415"/>
      <c r="L415"/>
      <c r="M415"/>
      <c r="N415"/>
      <c r="O415"/>
      <c r="P415"/>
      <c r="Q415"/>
      <c r="R415"/>
      <c r="S415"/>
      <c r="T415"/>
      <c r="U415"/>
      <c r="V415"/>
      <c r="W415"/>
    </row>
    <row r="416" spans="1:23" x14ac:dyDescent="0.35">
      <c r="A416"/>
      <c r="B416" s="17"/>
      <c r="C416"/>
      <c r="D416"/>
      <c r="E416"/>
      <c r="F416"/>
      <c r="G416"/>
      <c r="H416"/>
      <c r="I416"/>
      <c r="J416"/>
      <c r="K416"/>
      <c r="L416"/>
      <c r="M416"/>
      <c r="N416"/>
      <c r="O416"/>
      <c r="P416"/>
      <c r="Q416"/>
      <c r="R416"/>
      <c r="S416"/>
      <c r="T416"/>
      <c r="U416"/>
      <c r="V416"/>
      <c r="W416"/>
    </row>
    <row r="417" spans="1:23" x14ac:dyDescent="0.35">
      <c r="A417"/>
      <c r="B417" s="17"/>
      <c r="C417"/>
      <c r="D417"/>
      <c r="E417"/>
      <c r="F417"/>
      <c r="G417"/>
      <c r="H417"/>
      <c r="I417"/>
      <c r="J417"/>
      <c r="K417"/>
      <c r="L417"/>
      <c r="M417"/>
      <c r="N417"/>
      <c r="O417"/>
      <c r="P417"/>
      <c r="Q417"/>
      <c r="R417"/>
      <c r="S417"/>
      <c r="T417"/>
      <c r="U417"/>
      <c r="V417"/>
      <c r="W417"/>
    </row>
    <row r="418" spans="1:23" x14ac:dyDescent="0.35">
      <c r="A418"/>
      <c r="B418" s="17"/>
      <c r="C418"/>
      <c r="D418"/>
      <c r="E418"/>
      <c r="F418"/>
      <c r="G418"/>
      <c r="H418"/>
      <c r="I418"/>
      <c r="J418"/>
      <c r="K418"/>
      <c r="L418"/>
      <c r="M418"/>
      <c r="N418"/>
      <c r="O418"/>
      <c r="P418"/>
      <c r="Q418"/>
      <c r="R418"/>
      <c r="S418"/>
      <c r="T418"/>
      <c r="U418"/>
      <c r="V418"/>
      <c r="W418"/>
    </row>
    <row r="419" spans="1:23" x14ac:dyDescent="0.35">
      <c r="A419"/>
      <c r="B419" s="17"/>
      <c r="C419"/>
      <c r="D419"/>
      <c r="E419"/>
      <c r="F419"/>
      <c r="G419"/>
      <c r="H419"/>
      <c r="I419"/>
      <c r="J419"/>
      <c r="K419"/>
      <c r="L419"/>
      <c r="M419"/>
      <c r="N419"/>
      <c r="O419"/>
      <c r="P419"/>
      <c r="Q419"/>
      <c r="R419"/>
      <c r="S419"/>
      <c r="T419"/>
      <c r="U419"/>
      <c r="V419"/>
      <c r="W419"/>
    </row>
    <row r="420" spans="1:23" x14ac:dyDescent="0.35">
      <c r="A420"/>
      <c r="B420" s="17"/>
      <c r="C420"/>
      <c r="D420"/>
      <c r="E420"/>
      <c r="F420"/>
      <c r="G420"/>
      <c r="H420"/>
      <c r="I420"/>
      <c r="J420"/>
      <c r="K420"/>
      <c r="L420"/>
      <c r="M420"/>
      <c r="N420"/>
      <c r="O420"/>
      <c r="P420"/>
      <c r="Q420"/>
      <c r="R420"/>
      <c r="S420"/>
      <c r="T420"/>
      <c r="U420"/>
      <c r="V420"/>
      <c r="W420"/>
    </row>
    <row r="421" spans="1:23" x14ac:dyDescent="0.35">
      <c r="A421"/>
      <c r="B421" s="17"/>
      <c r="C421"/>
      <c r="D421"/>
      <c r="E421"/>
      <c r="F421"/>
      <c r="G421"/>
      <c r="H421"/>
      <c r="I421"/>
      <c r="J421"/>
      <c r="K421"/>
      <c r="L421"/>
      <c r="M421"/>
      <c r="N421"/>
      <c r="O421"/>
      <c r="P421"/>
      <c r="Q421"/>
      <c r="R421"/>
      <c r="S421"/>
      <c r="T421"/>
      <c r="U421"/>
      <c r="V421"/>
      <c r="W421"/>
    </row>
    <row r="422" spans="1:23" x14ac:dyDescent="0.35">
      <c r="A422"/>
      <c r="B422" s="17"/>
      <c r="C422"/>
      <c r="D422"/>
      <c r="E422"/>
      <c r="F422"/>
      <c r="G422"/>
      <c r="H422"/>
      <c r="I422"/>
      <c r="J422"/>
      <c r="K422"/>
      <c r="L422"/>
      <c r="M422"/>
      <c r="N422"/>
      <c r="O422"/>
      <c r="P422"/>
      <c r="Q422"/>
      <c r="R422"/>
      <c r="S422"/>
      <c r="T422"/>
      <c r="U422"/>
      <c r="V422"/>
      <c r="W422"/>
    </row>
    <row r="423" spans="1:23" x14ac:dyDescent="0.35">
      <c r="A423"/>
      <c r="B423" s="17"/>
      <c r="C423"/>
      <c r="D423"/>
      <c r="E423"/>
      <c r="F423"/>
      <c r="G423"/>
      <c r="H423"/>
      <c r="I423"/>
      <c r="J423"/>
      <c r="K423"/>
      <c r="L423"/>
      <c r="M423"/>
      <c r="N423"/>
      <c r="O423"/>
      <c r="P423"/>
      <c r="Q423"/>
      <c r="R423"/>
      <c r="S423"/>
      <c r="T423"/>
      <c r="U423"/>
      <c r="V423"/>
      <c r="W423"/>
    </row>
    <row r="424" spans="1:23" x14ac:dyDescent="0.35">
      <c r="A424"/>
      <c r="B424" s="17"/>
      <c r="C424"/>
      <c r="D424"/>
      <c r="E424"/>
      <c r="F424"/>
      <c r="G424"/>
      <c r="H424"/>
      <c r="I424"/>
      <c r="J424"/>
      <c r="K424"/>
      <c r="L424"/>
      <c r="M424"/>
      <c r="N424"/>
      <c r="O424"/>
      <c r="P424"/>
      <c r="Q424"/>
      <c r="R424"/>
      <c r="S424"/>
      <c r="T424"/>
      <c r="U424"/>
      <c r="V424"/>
      <c r="W424"/>
    </row>
    <row r="425" spans="1:23" x14ac:dyDescent="0.35">
      <c r="A425"/>
      <c r="B425" s="17"/>
      <c r="C425"/>
      <c r="D425"/>
      <c r="E425"/>
      <c r="F425"/>
      <c r="G425"/>
      <c r="H425"/>
      <c r="I425"/>
      <c r="J425"/>
      <c r="K425"/>
      <c r="L425"/>
      <c r="M425"/>
      <c r="N425"/>
      <c r="O425"/>
      <c r="P425"/>
      <c r="Q425"/>
      <c r="R425"/>
      <c r="S425"/>
      <c r="T425"/>
      <c r="U425"/>
      <c r="V425"/>
      <c r="W425"/>
    </row>
    <row r="426" spans="1:23" x14ac:dyDescent="0.35">
      <c r="A426"/>
      <c r="B426" s="17"/>
      <c r="C426"/>
      <c r="D426"/>
      <c r="E426"/>
      <c r="F426"/>
      <c r="G426"/>
      <c r="H426"/>
      <c r="I426"/>
      <c r="J426"/>
      <c r="K426"/>
      <c r="L426"/>
      <c r="M426"/>
      <c r="N426"/>
      <c r="O426"/>
      <c r="P426"/>
      <c r="Q426"/>
      <c r="R426"/>
      <c r="S426"/>
      <c r="T426"/>
      <c r="U426"/>
      <c r="V426"/>
      <c r="W426"/>
    </row>
    <row r="427" spans="1:23" x14ac:dyDescent="0.35">
      <c r="A427"/>
      <c r="B427" s="17"/>
      <c r="C427"/>
      <c r="D427"/>
      <c r="E427"/>
      <c r="F427"/>
      <c r="G427"/>
      <c r="H427"/>
      <c r="I427"/>
      <c r="J427"/>
      <c r="K427"/>
      <c r="L427"/>
      <c r="M427"/>
      <c r="N427"/>
      <c r="O427"/>
      <c r="P427"/>
      <c r="Q427"/>
      <c r="R427"/>
      <c r="S427"/>
      <c r="T427"/>
      <c r="U427"/>
      <c r="V427"/>
      <c r="W427"/>
    </row>
    <row r="428" spans="1:23" x14ac:dyDescent="0.35">
      <c r="A428"/>
      <c r="B428" s="17"/>
      <c r="C428"/>
      <c r="D428"/>
      <c r="E428"/>
      <c r="F428"/>
      <c r="G428"/>
      <c r="H428"/>
      <c r="I428"/>
      <c r="J428"/>
      <c r="K428"/>
      <c r="L428"/>
      <c r="M428"/>
      <c r="N428"/>
      <c r="O428"/>
      <c r="P428"/>
      <c r="Q428"/>
      <c r="R428"/>
      <c r="S428"/>
      <c r="T428"/>
      <c r="U428"/>
      <c r="V428"/>
      <c r="W428"/>
    </row>
    <row r="429" spans="1:23" x14ac:dyDescent="0.35">
      <c r="A429"/>
      <c r="B429" s="17"/>
      <c r="C429"/>
      <c r="D429"/>
      <c r="E429"/>
      <c r="F429"/>
      <c r="G429"/>
      <c r="H429"/>
      <c r="I429"/>
      <c r="J429"/>
      <c r="K429"/>
      <c r="L429"/>
      <c r="M429"/>
      <c r="N429"/>
      <c r="O429"/>
      <c r="P429"/>
      <c r="Q429"/>
      <c r="R429"/>
      <c r="S429"/>
      <c r="T429"/>
      <c r="U429"/>
      <c r="V429"/>
      <c r="W429"/>
    </row>
    <row r="430" spans="1:23" x14ac:dyDescent="0.35">
      <c r="A430"/>
      <c r="B430" s="17"/>
      <c r="C430"/>
      <c r="D430"/>
      <c r="E430"/>
      <c r="F430"/>
      <c r="G430"/>
      <c r="H430"/>
      <c r="I430"/>
      <c r="J430"/>
      <c r="K430"/>
      <c r="L430"/>
      <c r="M430"/>
      <c r="N430"/>
      <c r="O430"/>
      <c r="P430"/>
      <c r="Q430"/>
      <c r="R430"/>
      <c r="S430"/>
      <c r="T430"/>
      <c r="U430"/>
      <c r="V430"/>
      <c r="W430"/>
    </row>
    <row r="431" spans="1:23" x14ac:dyDescent="0.35">
      <c r="A431"/>
      <c r="B431" s="17"/>
      <c r="C431"/>
      <c r="D431"/>
      <c r="E431"/>
      <c r="F431"/>
      <c r="G431"/>
      <c r="H431"/>
      <c r="I431"/>
      <c r="J431"/>
      <c r="K431"/>
      <c r="L431"/>
      <c r="M431"/>
      <c r="N431"/>
      <c r="O431"/>
      <c r="P431"/>
      <c r="Q431"/>
      <c r="R431"/>
      <c r="S431"/>
      <c r="T431"/>
      <c r="U431"/>
      <c r="V431"/>
      <c r="W431"/>
    </row>
    <row r="432" spans="1:23" x14ac:dyDescent="0.35">
      <c r="A432"/>
      <c r="B432" s="17"/>
      <c r="C432"/>
      <c r="D432"/>
      <c r="E432"/>
      <c r="F432"/>
      <c r="G432"/>
      <c r="H432"/>
      <c r="I432"/>
      <c r="J432"/>
      <c r="K432"/>
      <c r="L432"/>
      <c r="M432"/>
      <c r="N432"/>
      <c r="O432"/>
      <c r="P432"/>
      <c r="Q432"/>
      <c r="R432"/>
      <c r="S432"/>
      <c r="T432"/>
      <c r="U432"/>
      <c r="V432"/>
      <c r="W432"/>
    </row>
    <row r="433" spans="1:23" x14ac:dyDescent="0.35">
      <c r="A433"/>
      <c r="B433" s="17"/>
      <c r="C433"/>
      <c r="D433"/>
      <c r="E433"/>
      <c r="F433"/>
      <c r="G433"/>
      <c r="H433"/>
      <c r="I433"/>
      <c r="J433"/>
      <c r="K433"/>
      <c r="L433"/>
      <c r="M433"/>
      <c r="N433"/>
      <c r="O433"/>
      <c r="P433"/>
      <c r="Q433"/>
      <c r="R433"/>
      <c r="S433"/>
      <c r="T433"/>
      <c r="U433"/>
      <c r="V433"/>
      <c r="W433"/>
    </row>
    <row r="434" spans="1:23" x14ac:dyDescent="0.35">
      <c r="A434"/>
      <c r="B434" s="17"/>
      <c r="C434"/>
      <c r="D434"/>
      <c r="E434"/>
      <c r="F434"/>
      <c r="G434"/>
      <c r="H434"/>
      <c r="I434"/>
      <c r="J434"/>
      <c r="K434"/>
      <c r="L434"/>
      <c r="M434"/>
      <c r="N434"/>
      <c r="O434"/>
      <c r="P434"/>
      <c r="Q434"/>
      <c r="R434"/>
      <c r="S434"/>
      <c r="T434"/>
      <c r="U434"/>
      <c r="V434"/>
      <c r="W434"/>
    </row>
    <row r="435" spans="1:23" x14ac:dyDescent="0.35">
      <c r="A435"/>
      <c r="B435" s="17"/>
      <c r="C435"/>
      <c r="D435"/>
      <c r="E435"/>
      <c r="F435"/>
      <c r="G435"/>
      <c r="H435"/>
      <c r="I435"/>
      <c r="J435"/>
      <c r="K435"/>
      <c r="L435"/>
      <c r="M435"/>
      <c r="N435"/>
      <c r="O435"/>
      <c r="P435"/>
      <c r="Q435"/>
      <c r="R435"/>
      <c r="S435"/>
      <c r="T435"/>
      <c r="U435"/>
      <c r="V435"/>
      <c r="W435"/>
    </row>
    <row r="436" spans="1:23" x14ac:dyDescent="0.35">
      <c r="A436"/>
      <c r="B436" s="17"/>
      <c r="C436"/>
      <c r="D436"/>
      <c r="E436"/>
      <c r="F436"/>
      <c r="G436"/>
      <c r="H436"/>
      <c r="I436"/>
      <c r="J436"/>
      <c r="K436"/>
      <c r="L436"/>
      <c r="M436"/>
      <c r="N436"/>
      <c r="O436"/>
      <c r="P436"/>
      <c r="Q436"/>
      <c r="R436"/>
      <c r="S436"/>
      <c r="T436"/>
      <c r="U436"/>
      <c r="V436"/>
      <c r="W436"/>
    </row>
    <row r="437" spans="1:23" x14ac:dyDescent="0.35">
      <c r="A437"/>
      <c r="B437" s="17"/>
      <c r="C437"/>
      <c r="D437"/>
      <c r="E437"/>
      <c r="F437"/>
      <c r="G437"/>
      <c r="H437"/>
      <c r="I437"/>
      <c r="J437"/>
      <c r="K437"/>
      <c r="L437"/>
      <c r="M437"/>
      <c r="N437"/>
      <c r="O437"/>
      <c r="P437"/>
      <c r="Q437"/>
      <c r="R437"/>
      <c r="S437"/>
      <c r="T437"/>
      <c r="U437"/>
      <c r="V437"/>
      <c r="W437"/>
    </row>
    <row r="438" spans="1:23" x14ac:dyDescent="0.35">
      <c r="A438"/>
      <c r="B438" s="17"/>
      <c r="C438"/>
      <c r="D438"/>
      <c r="E438"/>
      <c r="F438"/>
      <c r="G438"/>
      <c r="H438"/>
      <c r="I438"/>
      <c r="J438"/>
      <c r="K438"/>
      <c r="L438"/>
      <c r="M438"/>
      <c r="N438"/>
      <c r="O438"/>
      <c r="P438"/>
      <c r="Q438"/>
      <c r="R438"/>
      <c r="S438"/>
      <c r="T438"/>
      <c r="U438"/>
      <c r="V438"/>
      <c r="W438"/>
    </row>
    <row r="439" spans="1:23" x14ac:dyDescent="0.35">
      <c r="A439"/>
      <c r="B439" s="17"/>
      <c r="C439"/>
      <c r="D439"/>
      <c r="E439"/>
      <c r="F439"/>
      <c r="G439"/>
      <c r="H439"/>
      <c r="I439"/>
      <c r="J439"/>
      <c r="K439"/>
      <c r="L439"/>
      <c r="M439"/>
      <c r="N439"/>
      <c r="O439"/>
      <c r="P439"/>
      <c r="Q439"/>
      <c r="R439"/>
      <c r="S439"/>
      <c r="T439"/>
      <c r="U439"/>
      <c r="V439"/>
      <c r="W439"/>
    </row>
    <row r="440" spans="1:23" x14ac:dyDescent="0.35">
      <c r="A440"/>
      <c r="B440" s="17"/>
      <c r="C440"/>
      <c r="D440"/>
      <c r="E440"/>
      <c r="F440"/>
      <c r="G440"/>
      <c r="H440"/>
      <c r="I440"/>
      <c r="J440"/>
      <c r="K440"/>
      <c r="L440"/>
      <c r="M440"/>
      <c r="N440"/>
      <c r="O440"/>
      <c r="P440"/>
      <c r="Q440"/>
      <c r="R440"/>
      <c r="S440"/>
      <c r="T440"/>
      <c r="U440"/>
      <c r="V440"/>
      <c r="W440"/>
    </row>
    <row r="441" spans="1:23" x14ac:dyDescent="0.35">
      <c r="A441"/>
      <c r="B441" s="17"/>
      <c r="C441"/>
      <c r="D441"/>
      <c r="E441"/>
      <c r="F441"/>
      <c r="G441"/>
      <c r="H441"/>
      <c r="I441"/>
      <c r="J441"/>
      <c r="K441"/>
      <c r="L441"/>
      <c r="M441"/>
      <c r="N441"/>
      <c r="O441"/>
      <c r="P441"/>
      <c r="Q441"/>
      <c r="R441"/>
      <c r="S441"/>
      <c r="T441"/>
      <c r="U441"/>
      <c r="V441"/>
      <c r="W441"/>
    </row>
    <row r="442" spans="1:23" x14ac:dyDescent="0.35">
      <c r="A442"/>
      <c r="B442" s="17"/>
      <c r="C442"/>
      <c r="D442"/>
      <c r="E442"/>
      <c r="F442"/>
      <c r="G442"/>
      <c r="H442"/>
      <c r="I442"/>
      <c r="J442"/>
      <c r="K442"/>
      <c r="L442"/>
      <c r="M442"/>
      <c r="N442"/>
      <c r="O442"/>
      <c r="P442"/>
      <c r="Q442"/>
      <c r="R442"/>
      <c r="S442"/>
      <c r="T442"/>
      <c r="U442"/>
      <c r="V442"/>
      <c r="W442"/>
    </row>
    <row r="443" spans="1:23" x14ac:dyDescent="0.35">
      <c r="A443"/>
      <c r="B443" s="17"/>
      <c r="C443"/>
      <c r="D443"/>
      <c r="E443"/>
      <c r="F443"/>
      <c r="G443"/>
      <c r="H443"/>
      <c r="I443"/>
      <c r="J443"/>
      <c r="K443"/>
      <c r="L443"/>
      <c r="M443"/>
      <c r="N443"/>
      <c r="O443"/>
      <c r="P443"/>
      <c r="Q443"/>
      <c r="R443"/>
      <c r="S443"/>
      <c r="T443"/>
      <c r="U443"/>
      <c r="V443"/>
      <c r="W443"/>
    </row>
    <row r="444" spans="1:23" x14ac:dyDescent="0.35">
      <c r="A444"/>
      <c r="B444" s="17"/>
      <c r="C444"/>
      <c r="D444"/>
      <c r="E444"/>
      <c r="F444"/>
      <c r="G444"/>
      <c r="H444"/>
      <c r="I444"/>
      <c r="J444"/>
      <c r="K444"/>
      <c r="L444"/>
      <c r="M444"/>
      <c r="N444"/>
      <c r="O444"/>
      <c r="P444"/>
      <c r="Q444"/>
      <c r="R444"/>
      <c r="S444"/>
      <c r="T444"/>
      <c r="U444"/>
      <c r="V444"/>
      <c r="W444"/>
    </row>
    <row r="445" spans="1:23" x14ac:dyDescent="0.35">
      <c r="A445"/>
      <c r="B445" s="17"/>
      <c r="C445"/>
      <c r="D445"/>
      <c r="E445"/>
      <c r="F445"/>
      <c r="G445"/>
      <c r="H445"/>
      <c r="I445"/>
      <c r="J445"/>
      <c r="K445"/>
      <c r="L445"/>
      <c r="M445"/>
      <c r="N445"/>
      <c r="O445"/>
      <c r="P445"/>
      <c r="Q445"/>
      <c r="R445"/>
      <c r="S445"/>
      <c r="T445"/>
      <c r="U445"/>
      <c r="V445"/>
      <c r="W445"/>
    </row>
    <row r="446" spans="1:23" x14ac:dyDescent="0.35">
      <c r="A446"/>
      <c r="B446" s="17"/>
      <c r="C446"/>
      <c r="D446"/>
      <c r="E446"/>
      <c r="F446"/>
      <c r="G446"/>
      <c r="H446"/>
      <c r="I446"/>
      <c r="J446"/>
      <c r="K446"/>
      <c r="L446"/>
      <c r="M446"/>
      <c r="N446"/>
      <c r="O446"/>
      <c r="P446"/>
      <c r="Q446"/>
      <c r="R446"/>
      <c r="S446"/>
      <c r="T446"/>
      <c r="U446"/>
      <c r="V446"/>
      <c r="W446"/>
    </row>
    <row r="447" spans="1:23" x14ac:dyDescent="0.35">
      <c r="A447"/>
      <c r="B447" s="17"/>
      <c r="C447"/>
      <c r="D447"/>
      <c r="E447"/>
      <c r="F447"/>
      <c r="G447"/>
      <c r="H447"/>
      <c r="I447"/>
      <c r="J447"/>
      <c r="K447"/>
      <c r="L447"/>
      <c r="M447"/>
      <c r="N447"/>
      <c r="O447"/>
      <c r="P447"/>
      <c r="Q447"/>
      <c r="R447"/>
      <c r="S447"/>
      <c r="T447"/>
      <c r="U447"/>
      <c r="V447"/>
      <c r="W447"/>
    </row>
    <row r="448" spans="1:23" x14ac:dyDescent="0.35">
      <c r="A448"/>
      <c r="B448" s="17"/>
      <c r="C448"/>
      <c r="D448"/>
      <c r="E448"/>
      <c r="F448"/>
      <c r="G448"/>
      <c r="H448"/>
      <c r="I448"/>
      <c r="J448"/>
      <c r="K448"/>
      <c r="L448"/>
      <c r="M448"/>
      <c r="N448"/>
      <c r="O448"/>
      <c r="P448"/>
      <c r="Q448"/>
      <c r="R448"/>
      <c r="S448"/>
      <c r="T448"/>
      <c r="U448"/>
      <c r="V448"/>
      <c r="W448"/>
    </row>
    <row r="449" spans="1:23" x14ac:dyDescent="0.35">
      <c r="A449"/>
      <c r="B449" s="17"/>
      <c r="C449"/>
      <c r="D449"/>
      <c r="E449"/>
      <c r="F449"/>
      <c r="G449"/>
      <c r="H449"/>
      <c r="I449"/>
      <c r="J449"/>
      <c r="K449"/>
      <c r="L449"/>
      <c r="M449"/>
      <c r="N449"/>
      <c r="O449"/>
      <c r="P449"/>
      <c r="Q449"/>
      <c r="R449"/>
      <c r="S449"/>
      <c r="T449"/>
      <c r="U449"/>
      <c r="V449"/>
      <c r="W449"/>
    </row>
    <row r="450" spans="1:23" x14ac:dyDescent="0.35">
      <c r="A450"/>
      <c r="B450" s="17"/>
      <c r="C450"/>
      <c r="D450"/>
      <c r="E450"/>
      <c r="F450"/>
      <c r="G450"/>
      <c r="H450"/>
      <c r="I450"/>
      <c r="J450"/>
      <c r="K450"/>
      <c r="L450"/>
      <c r="M450"/>
      <c r="N450"/>
      <c r="O450"/>
      <c r="P450"/>
      <c r="Q450"/>
      <c r="R450"/>
      <c r="S450"/>
      <c r="T450"/>
      <c r="U450"/>
      <c r="V450"/>
      <c r="W450"/>
    </row>
    <row r="451" spans="1:23" x14ac:dyDescent="0.35">
      <c r="A451"/>
      <c r="B451" s="17"/>
      <c r="C451"/>
      <c r="D451"/>
      <c r="E451"/>
      <c r="F451"/>
      <c r="G451"/>
      <c r="H451"/>
      <c r="I451"/>
      <c r="J451"/>
      <c r="K451"/>
      <c r="L451"/>
      <c r="M451"/>
      <c r="N451"/>
      <c r="O451"/>
      <c r="P451"/>
      <c r="Q451"/>
      <c r="R451"/>
      <c r="S451"/>
      <c r="T451"/>
      <c r="U451"/>
      <c r="V451"/>
      <c r="W451"/>
    </row>
    <row r="452" spans="1:23" x14ac:dyDescent="0.35">
      <c r="A452"/>
      <c r="B452" s="17"/>
      <c r="C452"/>
      <c r="D452"/>
      <c r="E452"/>
      <c r="F452"/>
      <c r="G452"/>
      <c r="H452"/>
      <c r="I452"/>
      <c r="J452"/>
      <c r="K452"/>
      <c r="L452"/>
      <c r="M452"/>
      <c r="N452"/>
      <c r="O452"/>
      <c r="P452"/>
      <c r="Q452"/>
      <c r="R452"/>
      <c r="S452"/>
      <c r="T452"/>
      <c r="U452"/>
      <c r="V452"/>
      <c r="W452"/>
    </row>
    <row r="453" spans="1:23" x14ac:dyDescent="0.35">
      <c r="A453"/>
      <c r="B453" s="17"/>
      <c r="C453"/>
      <c r="D453"/>
      <c r="E453"/>
      <c r="F453"/>
      <c r="G453"/>
      <c r="H453"/>
      <c r="I453"/>
      <c r="J453"/>
      <c r="K453"/>
      <c r="L453"/>
      <c r="M453"/>
      <c r="N453"/>
      <c r="O453"/>
      <c r="P453"/>
      <c r="Q453"/>
      <c r="R453"/>
      <c r="S453"/>
      <c r="T453"/>
      <c r="U453"/>
      <c r="V453"/>
      <c r="W453"/>
    </row>
    <row r="454" spans="1:23" x14ac:dyDescent="0.35">
      <c r="A454"/>
      <c r="B454" s="17"/>
      <c r="C454"/>
      <c r="D454"/>
      <c r="E454"/>
      <c r="F454"/>
      <c r="G454"/>
      <c r="H454"/>
      <c r="I454"/>
      <c r="J454"/>
      <c r="K454"/>
      <c r="L454"/>
      <c r="M454"/>
      <c r="N454"/>
      <c r="O454"/>
      <c r="P454"/>
      <c r="Q454"/>
      <c r="R454"/>
      <c r="S454"/>
      <c r="T454"/>
      <c r="U454"/>
      <c r="V454"/>
      <c r="W454"/>
    </row>
    <row r="455" spans="1:23" x14ac:dyDescent="0.35">
      <c r="A455"/>
      <c r="B455" s="17"/>
      <c r="C455"/>
      <c r="D455"/>
      <c r="E455"/>
      <c r="F455"/>
      <c r="G455"/>
      <c r="H455"/>
      <c r="I455"/>
      <c r="J455"/>
      <c r="K455"/>
      <c r="L455"/>
      <c r="M455"/>
      <c r="N455"/>
      <c r="O455"/>
      <c r="P455"/>
      <c r="Q455"/>
      <c r="R455"/>
      <c r="S455"/>
      <c r="T455"/>
      <c r="U455"/>
      <c r="V455"/>
      <c r="W455"/>
    </row>
    <row r="456" spans="1:23" x14ac:dyDescent="0.35">
      <c r="A456"/>
      <c r="B456" s="17"/>
      <c r="C456"/>
      <c r="D456"/>
      <c r="E456"/>
      <c r="F456"/>
      <c r="G456"/>
      <c r="H456"/>
      <c r="I456"/>
      <c r="J456"/>
      <c r="K456"/>
      <c r="L456"/>
      <c r="M456"/>
      <c r="N456"/>
      <c r="O456"/>
      <c r="P456"/>
      <c r="Q456"/>
      <c r="R456"/>
      <c r="S456"/>
      <c r="T456"/>
      <c r="U456"/>
      <c r="V456"/>
      <c r="W456"/>
    </row>
    <row r="457" spans="1:23" x14ac:dyDescent="0.35">
      <c r="A457"/>
      <c r="B457" s="17"/>
      <c r="C457"/>
      <c r="D457"/>
      <c r="E457"/>
      <c r="F457"/>
      <c r="G457"/>
      <c r="H457"/>
      <c r="I457"/>
      <c r="J457"/>
      <c r="K457"/>
      <c r="L457"/>
      <c r="M457"/>
      <c r="N457"/>
      <c r="O457"/>
      <c r="P457"/>
      <c r="Q457"/>
      <c r="R457"/>
      <c r="S457"/>
      <c r="T457"/>
      <c r="U457"/>
      <c r="V457"/>
      <c r="W457"/>
    </row>
    <row r="458" spans="1:23" x14ac:dyDescent="0.35">
      <c r="A458"/>
      <c r="B458" s="17"/>
      <c r="C458"/>
      <c r="D458"/>
      <c r="E458"/>
      <c r="F458"/>
      <c r="G458"/>
      <c r="H458"/>
      <c r="I458"/>
      <c r="J458"/>
      <c r="K458"/>
      <c r="L458"/>
      <c r="M458"/>
      <c r="N458"/>
      <c r="O458"/>
      <c r="P458"/>
      <c r="Q458"/>
      <c r="R458"/>
      <c r="S458"/>
      <c r="T458"/>
      <c r="U458"/>
      <c r="V458"/>
      <c r="W458"/>
    </row>
    <row r="459" spans="1:23" x14ac:dyDescent="0.35">
      <c r="A459"/>
      <c r="B459" s="17"/>
      <c r="C459"/>
      <c r="D459"/>
      <c r="E459"/>
      <c r="F459"/>
      <c r="G459"/>
      <c r="H459"/>
      <c r="I459"/>
      <c r="J459"/>
      <c r="K459"/>
      <c r="L459"/>
      <c r="M459"/>
      <c r="N459"/>
      <c r="O459"/>
      <c r="P459"/>
      <c r="Q459"/>
      <c r="R459"/>
      <c r="S459"/>
      <c r="T459"/>
      <c r="U459"/>
      <c r="V459"/>
      <c r="W459"/>
    </row>
    <row r="460" spans="1:23" x14ac:dyDescent="0.35">
      <c r="A460"/>
      <c r="B460" s="17"/>
      <c r="C460"/>
      <c r="D460"/>
      <c r="E460"/>
      <c r="F460"/>
      <c r="G460"/>
      <c r="H460"/>
      <c r="I460"/>
      <c r="J460"/>
      <c r="K460"/>
      <c r="L460"/>
      <c r="M460"/>
      <c r="N460"/>
      <c r="O460"/>
      <c r="P460"/>
      <c r="Q460"/>
      <c r="R460"/>
      <c r="S460"/>
      <c r="T460"/>
      <c r="U460"/>
      <c r="V460"/>
      <c r="W460"/>
    </row>
    <row r="461" spans="1:23" x14ac:dyDescent="0.35">
      <c r="A461"/>
      <c r="B461" s="17"/>
      <c r="C461"/>
      <c r="D461"/>
      <c r="E461"/>
      <c r="F461"/>
      <c r="G461"/>
      <c r="H461"/>
      <c r="I461"/>
      <c r="J461"/>
      <c r="K461"/>
      <c r="L461"/>
      <c r="M461"/>
      <c r="N461"/>
      <c r="O461"/>
      <c r="P461"/>
      <c r="Q461"/>
      <c r="R461"/>
      <c r="S461"/>
      <c r="T461"/>
      <c r="U461"/>
      <c r="V461"/>
      <c r="W461"/>
    </row>
    <row r="462" spans="1:23" x14ac:dyDescent="0.35">
      <c r="A462"/>
      <c r="B462" s="17"/>
      <c r="C462"/>
      <c r="D462"/>
      <c r="E462"/>
      <c r="F462"/>
      <c r="G462"/>
      <c r="H462"/>
      <c r="I462"/>
      <c r="J462"/>
      <c r="K462"/>
      <c r="L462"/>
      <c r="M462"/>
      <c r="N462"/>
      <c r="O462"/>
      <c r="P462"/>
      <c r="Q462"/>
      <c r="R462"/>
      <c r="S462"/>
      <c r="T462"/>
      <c r="U462"/>
      <c r="V462"/>
      <c r="W462"/>
    </row>
    <row r="463" spans="1:23" x14ac:dyDescent="0.35">
      <c r="A463"/>
      <c r="B463" s="17"/>
      <c r="C463"/>
      <c r="D463"/>
      <c r="E463"/>
      <c r="F463"/>
      <c r="G463"/>
      <c r="H463"/>
      <c r="I463"/>
      <c r="J463"/>
      <c r="K463"/>
      <c r="L463"/>
      <c r="M463"/>
      <c r="N463"/>
      <c r="O463"/>
      <c r="P463"/>
      <c r="Q463"/>
      <c r="R463"/>
      <c r="S463"/>
      <c r="T463"/>
      <c r="U463"/>
      <c r="V463"/>
      <c r="W463"/>
    </row>
    <row r="464" spans="1:23" x14ac:dyDescent="0.35">
      <c r="A464"/>
      <c r="B464" s="17"/>
      <c r="C464"/>
      <c r="D464"/>
      <c r="E464"/>
      <c r="F464"/>
      <c r="G464"/>
      <c r="H464"/>
      <c r="I464"/>
      <c r="J464"/>
      <c r="K464"/>
      <c r="L464"/>
      <c r="M464"/>
      <c r="N464"/>
      <c r="O464"/>
      <c r="P464"/>
      <c r="Q464"/>
      <c r="R464"/>
      <c r="S464"/>
      <c r="T464"/>
      <c r="U464"/>
      <c r="V464"/>
      <c r="W464"/>
    </row>
    <row r="465" spans="1:23" x14ac:dyDescent="0.35">
      <c r="A465"/>
      <c r="B465" s="17"/>
      <c r="C465"/>
      <c r="D465"/>
      <c r="E465"/>
      <c r="F465"/>
      <c r="G465"/>
      <c r="H465"/>
      <c r="I465"/>
      <c r="J465"/>
      <c r="K465"/>
      <c r="L465"/>
      <c r="M465"/>
      <c r="N465"/>
      <c r="O465"/>
      <c r="P465"/>
      <c r="Q465"/>
      <c r="R465"/>
      <c r="S465"/>
      <c r="T465"/>
      <c r="U465"/>
      <c r="V465"/>
      <c r="W465"/>
    </row>
    <row r="466" spans="1:23" x14ac:dyDescent="0.35">
      <c r="A466"/>
      <c r="B466" s="17"/>
      <c r="C466"/>
      <c r="D466"/>
      <c r="E466"/>
      <c r="F466"/>
      <c r="G466"/>
      <c r="H466"/>
      <c r="I466"/>
      <c r="J466"/>
      <c r="K466"/>
      <c r="L466"/>
      <c r="M466"/>
      <c r="N466"/>
      <c r="O466"/>
      <c r="P466"/>
      <c r="Q466"/>
      <c r="R466"/>
      <c r="S466"/>
      <c r="T466"/>
      <c r="U466"/>
      <c r="V466"/>
      <c r="W466"/>
    </row>
    <row r="467" spans="1:23" x14ac:dyDescent="0.35">
      <c r="A467"/>
      <c r="B467" s="17"/>
      <c r="C467"/>
      <c r="D467"/>
      <c r="E467"/>
      <c r="F467"/>
      <c r="G467"/>
      <c r="H467"/>
      <c r="I467"/>
      <c r="J467"/>
      <c r="K467"/>
      <c r="L467"/>
      <c r="M467"/>
      <c r="N467"/>
      <c r="O467"/>
      <c r="P467"/>
      <c r="Q467"/>
      <c r="R467"/>
      <c r="S467"/>
      <c r="T467"/>
      <c r="U467"/>
      <c r="V467"/>
      <c r="W467"/>
    </row>
    <row r="468" spans="1:23" x14ac:dyDescent="0.35">
      <c r="A468"/>
      <c r="B468" s="17"/>
      <c r="C468"/>
      <c r="D468"/>
      <c r="E468"/>
      <c r="F468"/>
      <c r="G468"/>
      <c r="H468"/>
      <c r="I468"/>
      <c r="J468"/>
      <c r="K468"/>
      <c r="L468"/>
      <c r="M468"/>
      <c r="N468"/>
      <c r="O468"/>
      <c r="P468"/>
      <c r="Q468"/>
      <c r="R468"/>
      <c r="S468"/>
      <c r="T468"/>
      <c r="U468"/>
      <c r="V468"/>
      <c r="W468"/>
    </row>
    <row r="469" spans="1:23" x14ac:dyDescent="0.35">
      <c r="A469"/>
      <c r="B469" s="17"/>
      <c r="C469"/>
      <c r="D469"/>
      <c r="E469"/>
      <c r="F469"/>
      <c r="G469"/>
      <c r="H469"/>
      <c r="I469"/>
      <c r="J469"/>
      <c r="K469"/>
      <c r="L469"/>
      <c r="M469"/>
      <c r="N469"/>
      <c r="O469"/>
      <c r="P469"/>
      <c r="Q469"/>
      <c r="R469"/>
      <c r="S469"/>
      <c r="T469"/>
      <c r="U469"/>
      <c r="V469"/>
      <c r="W469"/>
    </row>
    <row r="470" spans="1:23" x14ac:dyDescent="0.35">
      <c r="A470"/>
      <c r="B470" s="17"/>
      <c r="C470"/>
      <c r="D470"/>
      <c r="E470"/>
      <c r="F470"/>
      <c r="G470"/>
      <c r="H470"/>
      <c r="I470"/>
      <c r="J470"/>
      <c r="K470"/>
      <c r="L470"/>
      <c r="M470"/>
      <c r="N470"/>
      <c r="O470"/>
      <c r="P470"/>
      <c r="Q470"/>
      <c r="R470"/>
      <c r="S470"/>
      <c r="T470"/>
      <c r="U470"/>
      <c r="V470"/>
      <c r="W470"/>
    </row>
    <row r="471" spans="1:23" x14ac:dyDescent="0.35">
      <c r="A471"/>
      <c r="B471" s="17"/>
      <c r="C471"/>
      <c r="D471"/>
      <c r="E471"/>
      <c r="F471"/>
      <c r="G471"/>
      <c r="H471"/>
      <c r="I471"/>
      <c r="J471"/>
      <c r="K471"/>
      <c r="L471"/>
      <c r="M471"/>
      <c r="N471"/>
      <c r="O471"/>
      <c r="P471"/>
      <c r="Q471"/>
      <c r="R471"/>
      <c r="S471"/>
      <c r="T471"/>
      <c r="U471"/>
      <c r="V471"/>
      <c r="W471"/>
    </row>
    <row r="472" spans="1:23" x14ac:dyDescent="0.35">
      <c r="A472"/>
      <c r="B472" s="17"/>
      <c r="C472"/>
      <c r="D472"/>
      <c r="E472"/>
      <c r="F472"/>
      <c r="G472"/>
      <c r="H472"/>
      <c r="I472"/>
      <c r="J472"/>
      <c r="K472"/>
      <c r="L472"/>
      <c r="M472"/>
      <c r="N472"/>
      <c r="O472"/>
      <c r="P472"/>
      <c r="Q472"/>
      <c r="R472"/>
      <c r="S472"/>
      <c r="T472"/>
      <c r="U472"/>
      <c r="V472"/>
      <c r="W472"/>
    </row>
    <row r="473" spans="1:23" x14ac:dyDescent="0.35">
      <c r="A473"/>
      <c r="B473" s="17"/>
      <c r="C473"/>
      <c r="D473"/>
      <c r="E473"/>
      <c r="F473"/>
      <c r="G473"/>
      <c r="H473"/>
      <c r="I473"/>
      <c r="J473"/>
      <c r="K473"/>
      <c r="L473"/>
      <c r="M473"/>
      <c r="N473"/>
      <c r="O473"/>
      <c r="P473"/>
      <c r="Q473"/>
      <c r="R473"/>
      <c r="S473"/>
      <c r="T473"/>
      <c r="U473"/>
      <c r="V473"/>
      <c r="W473"/>
    </row>
    <row r="474" spans="1:23" x14ac:dyDescent="0.35">
      <c r="A474"/>
      <c r="B474" s="17"/>
      <c r="C474"/>
      <c r="D474"/>
      <c r="E474"/>
      <c r="F474"/>
      <c r="G474"/>
      <c r="H474"/>
      <c r="I474"/>
      <c r="J474"/>
      <c r="K474"/>
      <c r="L474"/>
      <c r="M474"/>
      <c r="N474"/>
      <c r="O474"/>
      <c r="P474"/>
      <c r="Q474"/>
      <c r="R474"/>
      <c r="S474"/>
      <c r="T474"/>
      <c r="U474"/>
      <c r="V474"/>
      <c r="W474"/>
    </row>
    <row r="475" spans="1:23" x14ac:dyDescent="0.35">
      <c r="A475"/>
      <c r="B475" s="17"/>
      <c r="C475"/>
      <c r="D475"/>
      <c r="E475"/>
      <c r="F475"/>
      <c r="G475"/>
      <c r="H475"/>
      <c r="I475"/>
      <c r="J475"/>
      <c r="K475"/>
      <c r="L475"/>
      <c r="M475"/>
      <c r="N475"/>
      <c r="O475"/>
      <c r="P475"/>
      <c r="Q475"/>
      <c r="R475"/>
      <c r="S475"/>
      <c r="T475"/>
      <c r="U475"/>
      <c r="V475"/>
      <c r="W475"/>
    </row>
    <row r="476" spans="1:23" x14ac:dyDescent="0.35">
      <c r="A476"/>
      <c r="B476" s="17"/>
      <c r="C476"/>
      <c r="D476"/>
      <c r="E476"/>
      <c r="F476"/>
      <c r="G476"/>
      <c r="H476"/>
      <c r="I476"/>
      <c r="J476"/>
      <c r="K476"/>
      <c r="L476"/>
      <c r="M476"/>
      <c r="N476"/>
      <c r="O476"/>
      <c r="P476"/>
      <c r="Q476"/>
      <c r="R476"/>
      <c r="S476"/>
      <c r="T476"/>
      <c r="U476"/>
      <c r="V476"/>
      <c r="W476"/>
    </row>
    <row r="477" spans="1:23" x14ac:dyDescent="0.35">
      <c r="A477"/>
      <c r="B477" s="17"/>
      <c r="C477"/>
      <c r="D477"/>
      <c r="E477"/>
      <c r="F477"/>
      <c r="G477"/>
      <c r="H477"/>
      <c r="I477"/>
      <c r="J477"/>
      <c r="K477"/>
      <c r="L477"/>
      <c r="M477"/>
      <c r="N477"/>
      <c r="O477"/>
      <c r="P477"/>
      <c r="Q477"/>
      <c r="R477"/>
      <c r="S477"/>
      <c r="T477"/>
      <c r="U477"/>
      <c r="V477"/>
      <c r="W477"/>
    </row>
    <row r="478" spans="1:23" x14ac:dyDescent="0.35">
      <c r="A478"/>
      <c r="B478" s="17"/>
      <c r="C478"/>
      <c r="D478"/>
      <c r="E478"/>
      <c r="F478"/>
      <c r="G478"/>
      <c r="H478"/>
      <c r="I478"/>
      <c r="J478"/>
      <c r="K478"/>
      <c r="L478"/>
      <c r="M478"/>
      <c r="N478"/>
      <c r="O478"/>
      <c r="P478"/>
      <c r="Q478"/>
      <c r="R478"/>
      <c r="S478"/>
      <c r="T478"/>
      <c r="U478"/>
      <c r="V478"/>
      <c r="W478"/>
    </row>
    <row r="479" spans="1:23" x14ac:dyDescent="0.35">
      <c r="A479"/>
      <c r="B479" s="17"/>
      <c r="C479"/>
      <c r="D479"/>
      <c r="E479"/>
      <c r="F479"/>
      <c r="G479"/>
      <c r="H479"/>
      <c r="I479"/>
      <c r="J479"/>
      <c r="K479"/>
      <c r="L479"/>
      <c r="M479"/>
      <c r="N479"/>
      <c r="O479"/>
      <c r="P479"/>
      <c r="Q479"/>
      <c r="R479"/>
      <c r="S479"/>
      <c r="T479"/>
      <c r="U479"/>
      <c r="V479"/>
      <c r="W479"/>
    </row>
    <row r="480" spans="1:23" x14ac:dyDescent="0.35">
      <c r="A480"/>
      <c r="B480" s="17"/>
      <c r="C480"/>
      <c r="D480"/>
      <c r="E480"/>
      <c r="F480"/>
      <c r="G480"/>
      <c r="H480"/>
      <c r="I480"/>
      <c r="J480"/>
      <c r="K480"/>
      <c r="L480"/>
      <c r="M480"/>
      <c r="N480"/>
      <c r="O480"/>
      <c r="P480"/>
      <c r="Q480"/>
      <c r="R480"/>
      <c r="S480"/>
      <c r="T480"/>
      <c r="U480"/>
      <c r="V480"/>
      <c r="W480"/>
    </row>
    <row r="481" spans="1:23" x14ac:dyDescent="0.35">
      <c r="A481"/>
      <c r="B481" s="17"/>
      <c r="C481"/>
      <c r="D481"/>
      <c r="E481"/>
      <c r="F481"/>
      <c r="G481"/>
      <c r="H481"/>
      <c r="I481"/>
      <c r="J481"/>
      <c r="K481"/>
      <c r="L481"/>
      <c r="M481"/>
      <c r="N481"/>
      <c r="O481"/>
      <c r="P481"/>
      <c r="Q481"/>
      <c r="R481"/>
      <c r="S481"/>
      <c r="T481"/>
      <c r="U481"/>
      <c r="V481"/>
      <c r="W481"/>
    </row>
    <row r="482" spans="1:23" x14ac:dyDescent="0.35">
      <c r="A482"/>
      <c r="B482" s="17"/>
      <c r="C482"/>
      <c r="D482"/>
      <c r="E482"/>
      <c r="F482"/>
      <c r="G482"/>
      <c r="H482"/>
      <c r="I482"/>
      <c r="J482"/>
      <c r="K482"/>
      <c r="L482"/>
      <c r="M482"/>
      <c r="N482"/>
      <c r="O482"/>
      <c r="P482"/>
      <c r="Q482"/>
      <c r="R482"/>
      <c r="S482"/>
      <c r="T482"/>
      <c r="U482"/>
      <c r="V482"/>
      <c r="W482"/>
    </row>
    <row r="483" spans="1:23" x14ac:dyDescent="0.35">
      <c r="A483"/>
      <c r="B483" s="17"/>
      <c r="C483"/>
      <c r="D483"/>
      <c r="E483"/>
      <c r="F483"/>
      <c r="G483"/>
      <c r="H483"/>
      <c r="I483"/>
      <c r="J483"/>
      <c r="K483"/>
      <c r="L483"/>
      <c r="M483"/>
      <c r="N483"/>
      <c r="O483"/>
      <c r="P483"/>
      <c r="Q483"/>
      <c r="R483"/>
      <c r="S483"/>
      <c r="T483"/>
      <c r="U483"/>
      <c r="V483"/>
      <c r="W483"/>
    </row>
    <row r="484" spans="1:23" x14ac:dyDescent="0.35">
      <c r="A484"/>
      <c r="B484" s="17"/>
      <c r="C484"/>
      <c r="D484"/>
      <c r="E484"/>
      <c r="F484"/>
      <c r="G484"/>
      <c r="H484"/>
      <c r="I484"/>
      <c r="J484"/>
      <c r="K484"/>
      <c r="L484"/>
      <c r="M484"/>
      <c r="N484"/>
      <c r="O484"/>
      <c r="P484"/>
      <c r="Q484"/>
      <c r="R484"/>
      <c r="S484"/>
      <c r="T484"/>
      <c r="U484"/>
      <c r="V484"/>
      <c r="W484"/>
    </row>
    <row r="485" spans="1:23" x14ac:dyDescent="0.35">
      <c r="A485"/>
      <c r="B485" s="17"/>
      <c r="C485"/>
      <c r="D485"/>
      <c r="E485"/>
      <c r="F485"/>
      <c r="G485"/>
      <c r="H485"/>
      <c r="I485"/>
      <c r="J485"/>
      <c r="K485"/>
      <c r="L485"/>
      <c r="M485"/>
      <c r="N485"/>
      <c r="O485"/>
      <c r="P485"/>
      <c r="Q485"/>
      <c r="R485"/>
      <c r="S485"/>
      <c r="T485"/>
      <c r="U485"/>
      <c r="V485"/>
      <c r="W485"/>
    </row>
    <row r="486" spans="1:23" x14ac:dyDescent="0.35">
      <c r="A486"/>
      <c r="B486" s="17"/>
      <c r="C486"/>
      <c r="D486"/>
      <c r="E486"/>
      <c r="F486"/>
      <c r="G486"/>
      <c r="H486"/>
      <c r="I486"/>
      <c r="J486"/>
      <c r="K486"/>
      <c r="L486"/>
      <c r="M486"/>
      <c r="N486"/>
      <c r="O486"/>
      <c r="P486"/>
      <c r="Q486"/>
      <c r="R486"/>
      <c r="S486"/>
      <c r="T486"/>
      <c r="U486"/>
      <c r="V486"/>
      <c r="W486"/>
    </row>
    <row r="487" spans="1:23" x14ac:dyDescent="0.35">
      <c r="A487"/>
      <c r="B487" s="17"/>
      <c r="C487"/>
      <c r="D487"/>
      <c r="E487"/>
      <c r="F487"/>
      <c r="G487"/>
      <c r="H487"/>
      <c r="I487"/>
      <c r="J487"/>
      <c r="K487"/>
      <c r="L487"/>
      <c r="M487"/>
      <c r="N487"/>
      <c r="O487"/>
      <c r="P487"/>
      <c r="Q487"/>
      <c r="R487"/>
      <c r="S487"/>
      <c r="T487"/>
      <c r="U487"/>
      <c r="V487"/>
      <c r="W487"/>
    </row>
    <row r="488" spans="1:23" x14ac:dyDescent="0.35">
      <c r="A488"/>
      <c r="B488" s="17"/>
      <c r="C488"/>
      <c r="D488"/>
      <c r="E488"/>
      <c r="F488"/>
      <c r="G488"/>
      <c r="H488"/>
      <c r="I488"/>
      <c r="J488"/>
      <c r="K488"/>
      <c r="L488"/>
      <c r="M488"/>
      <c r="N488"/>
      <c r="O488"/>
      <c r="P488"/>
      <c r="Q488"/>
      <c r="R488"/>
      <c r="S488"/>
      <c r="T488"/>
      <c r="U488"/>
      <c r="V488"/>
      <c r="W488"/>
    </row>
    <row r="489" spans="1:23" x14ac:dyDescent="0.35">
      <c r="A489"/>
      <c r="B489" s="17"/>
      <c r="C489"/>
      <c r="D489"/>
      <c r="E489"/>
      <c r="F489"/>
      <c r="G489"/>
      <c r="H489"/>
      <c r="I489"/>
      <c r="J489"/>
      <c r="K489"/>
      <c r="L489"/>
      <c r="M489"/>
      <c r="N489"/>
      <c r="O489"/>
      <c r="P489"/>
      <c r="Q489"/>
      <c r="R489"/>
      <c r="S489"/>
      <c r="T489"/>
      <c r="U489"/>
      <c r="V489"/>
      <c r="W489"/>
    </row>
    <row r="490" spans="1:23" x14ac:dyDescent="0.35">
      <c r="A490"/>
      <c r="B490" s="17"/>
      <c r="C490"/>
      <c r="D490"/>
      <c r="E490"/>
      <c r="F490"/>
      <c r="G490"/>
      <c r="H490"/>
      <c r="I490"/>
      <c r="J490"/>
      <c r="K490"/>
      <c r="L490"/>
      <c r="M490"/>
      <c r="N490"/>
      <c r="O490"/>
      <c r="P490"/>
      <c r="Q490"/>
      <c r="R490"/>
      <c r="S490"/>
      <c r="T490"/>
      <c r="U490"/>
      <c r="V490"/>
      <c r="W490"/>
    </row>
    <row r="491" spans="1:23" x14ac:dyDescent="0.35">
      <c r="A491"/>
      <c r="B491" s="17"/>
      <c r="C491"/>
      <c r="D491"/>
      <c r="E491"/>
      <c r="F491"/>
      <c r="G491"/>
      <c r="H491"/>
      <c r="I491"/>
      <c r="J491"/>
      <c r="K491"/>
      <c r="L491"/>
      <c r="M491"/>
      <c r="N491"/>
      <c r="O491"/>
      <c r="P491"/>
      <c r="Q491"/>
      <c r="R491"/>
      <c r="S491"/>
      <c r="T491"/>
      <c r="U491"/>
      <c r="V491"/>
      <c r="W491"/>
    </row>
    <row r="492" spans="1:23" x14ac:dyDescent="0.35">
      <c r="A492"/>
      <c r="B492" s="17"/>
      <c r="C492"/>
      <c r="D492"/>
      <c r="E492"/>
      <c r="F492"/>
      <c r="G492"/>
      <c r="H492"/>
      <c r="I492"/>
      <c r="J492"/>
      <c r="K492"/>
      <c r="L492"/>
      <c r="M492"/>
      <c r="N492"/>
      <c r="O492"/>
      <c r="P492"/>
      <c r="Q492"/>
      <c r="R492"/>
      <c r="S492"/>
      <c r="T492"/>
      <c r="U492"/>
      <c r="V492"/>
      <c r="W492"/>
    </row>
    <row r="493" spans="1:23" x14ac:dyDescent="0.35">
      <c r="A493"/>
      <c r="B493" s="17"/>
      <c r="C493"/>
      <c r="D493"/>
      <c r="E493"/>
      <c r="F493"/>
      <c r="G493"/>
      <c r="H493"/>
      <c r="I493"/>
      <c r="J493"/>
      <c r="K493"/>
      <c r="L493"/>
      <c r="M493"/>
      <c r="N493"/>
      <c r="O493"/>
      <c r="P493"/>
      <c r="Q493"/>
      <c r="R493"/>
      <c r="S493"/>
      <c r="T493"/>
      <c r="U493"/>
      <c r="V493"/>
      <c r="W493"/>
    </row>
    <row r="494" spans="1:23" x14ac:dyDescent="0.35">
      <c r="A494"/>
      <c r="B494" s="17"/>
      <c r="C494"/>
      <c r="D494"/>
      <c r="E494"/>
      <c r="F494"/>
      <c r="G494"/>
      <c r="H494"/>
      <c r="I494"/>
      <c r="J494"/>
      <c r="K494"/>
      <c r="L494"/>
      <c r="M494"/>
      <c r="N494"/>
      <c r="O494"/>
      <c r="P494"/>
      <c r="Q494"/>
      <c r="R494"/>
      <c r="S494"/>
      <c r="T494"/>
      <c r="U494"/>
      <c r="V494"/>
      <c r="W494"/>
    </row>
    <row r="495" spans="1:23" x14ac:dyDescent="0.35">
      <c r="A495"/>
      <c r="B495" s="17"/>
      <c r="C495"/>
      <c r="D495"/>
      <c r="E495"/>
      <c r="F495"/>
      <c r="G495"/>
      <c r="H495"/>
      <c r="I495"/>
      <c r="J495"/>
      <c r="K495"/>
      <c r="L495"/>
      <c r="M495"/>
      <c r="N495"/>
      <c r="O495"/>
      <c r="P495"/>
      <c r="Q495"/>
      <c r="R495"/>
      <c r="S495"/>
      <c r="T495"/>
      <c r="U495"/>
      <c r="V495"/>
      <c r="W495"/>
    </row>
    <row r="496" spans="1:23" x14ac:dyDescent="0.35">
      <c r="A496"/>
      <c r="B496" s="17"/>
      <c r="C496"/>
      <c r="D496"/>
      <c r="E496"/>
      <c r="F496"/>
      <c r="G496"/>
      <c r="H496"/>
      <c r="I496"/>
      <c r="J496"/>
      <c r="K496"/>
      <c r="L496"/>
      <c r="M496"/>
      <c r="N496"/>
      <c r="O496"/>
      <c r="P496"/>
      <c r="Q496"/>
      <c r="R496"/>
      <c r="S496"/>
      <c r="T496"/>
      <c r="U496"/>
      <c r="V496"/>
      <c r="W496"/>
    </row>
    <row r="497" spans="1:23" x14ac:dyDescent="0.35">
      <c r="A497"/>
      <c r="B497" s="17"/>
      <c r="C497"/>
      <c r="D497"/>
      <c r="E497"/>
      <c r="F497"/>
      <c r="G497"/>
      <c r="H497"/>
      <c r="I497"/>
      <c r="J497"/>
      <c r="K497"/>
      <c r="L497"/>
      <c r="M497"/>
      <c r="N497"/>
      <c r="O497"/>
      <c r="P497"/>
      <c r="Q497"/>
      <c r="R497"/>
      <c r="S497"/>
      <c r="T497"/>
      <c r="U497"/>
      <c r="V497"/>
      <c r="W497"/>
    </row>
    <row r="498" spans="1:23" x14ac:dyDescent="0.35">
      <c r="A498"/>
      <c r="B498" s="17"/>
      <c r="C498"/>
      <c r="D498"/>
      <c r="E498"/>
      <c r="F498"/>
      <c r="G498"/>
      <c r="H498"/>
      <c r="I498"/>
      <c r="J498"/>
      <c r="K498"/>
      <c r="L498"/>
      <c r="M498"/>
      <c r="N498"/>
      <c r="O498"/>
      <c r="P498"/>
      <c r="Q498"/>
      <c r="R498"/>
      <c r="S498"/>
      <c r="T498"/>
      <c r="U498"/>
      <c r="V498"/>
      <c r="W498"/>
    </row>
    <row r="499" spans="1:23" x14ac:dyDescent="0.35">
      <c r="A499"/>
      <c r="B499" s="17"/>
      <c r="C499"/>
      <c r="D499"/>
      <c r="E499"/>
      <c r="F499"/>
      <c r="G499"/>
      <c r="H499"/>
      <c r="I499"/>
      <c r="J499"/>
      <c r="K499"/>
      <c r="L499"/>
      <c r="M499"/>
      <c r="N499"/>
      <c r="O499"/>
      <c r="P499"/>
      <c r="Q499"/>
      <c r="R499"/>
      <c r="S499"/>
      <c r="T499"/>
      <c r="U499"/>
      <c r="V499"/>
      <c r="W499"/>
    </row>
    <row r="500" spans="1:23" x14ac:dyDescent="0.35">
      <c r="A500"/>
      <c r="B500" s="17"/>
      <c r="C500"/>
      <c r="D500"/>
      <c r="E500"/>
      <c r="F500"/>
      <c r="G500"/>
      <c r="H500"/>
      <c r="I500"/>
      <c r="J500"/>
      <c r="K500"/>
      <c r="L500"/>
      <c r="M500"/>
      <c r="N500"/>
      <c r="O500"/>
      <c r="P500"/>
      <c r="Q500"/>
      <c r="R500"/>
      <c r="S500"/>
      <c r="T500"/>
      <c r="U500"/>
      <c r="V500"/>
      <c r="W500"/>
    </row>
    <row r="501" spans="1:23" x14ac:dyDescent="0.35">
      <c r="A501"/>
      <c r="B501" s="17"/>
      <c r="C501"/>
      <c r="D501"/>
      <c r="E501"/>
      <c r="F501"/>
      <c r="G501"/>
      <c r="H501"/>
      <c r="I501"/>
      <c r="J501"/>
      <c r="K501"/>
      <c r="L501"/>
      <c r="M501"/>
      <c r="N501"/>
      <c r="O501"/>
      <c r="P501"/>
      <c r="Q501"/>
      <c r="R501"/>
      <c r="S501"/>
      <c r="T501"/>
      <c r="U501"/>
      <c r="V501"/>
      <c r="W501"/>
    </row>
    <row r="502" spans="1:23" x14ac:dyDescent="0.35">
      <c r="A502"/>
      <c r="B502" s="17"/>
      <c r="C502"/>
      <c r="D502"/>
      <c r="E502"/>
      <c r="F502"/>
      <c r="G502"/>
      <c r="H502"/>
      <c r="I502"/>
      <c r="J502"/>
      <c r="K502"/>
      <c r="L502"/>
      <c r="M502"/>
      <c r="N502"/>
      <c r="O502"/>
      <c r="P502"/>
      <c r="Q502"/>
      <c r="R502"/>
      <c r="S502"/>
      <c r="T502"/>
      <c r="U502"/>
      <c r="V502"/>
      <c r="W502"/>
    </row>
    <row r="503" spans="1:23" x14ac:dyDescent="0.35">
      <c r="A503"/>
      <c r="B503" s="17"/>
      <c r="C503"/>
      <c r="D503"/>
      <c r="E503"/>
      <c r="F503"/>
      <c r="G503"/>
      <c r="H503"/>
      <c r="I503"/>
      <c r="J503"/>
      <c r="K503"/>
      <c r="L503"/>
      <c r="M503"/>
      <c r="N503"/>
      <c r="O503"/>
      <c r="P503"/>
      <c r="Q503"/>
      <c r="R503"/>
      <c r="S503"/>
      <c r="T503"/>
      <c r="U503"/>
      <c r="V503"/>
      <c r="W503"/>
    </row>
    <row r="504" spans="1:23" x14ac:dyDescent="0.35">
      <c r="A504"/>
      <c r="B504" s="17"/>
      <c r="C504"/>
      <c r="D504"/>
      <c r="E504"/>
      <c r="F504"/>
      <c r="G504"/>
      <c r="H504"/>
      <c r="I504"/>
      <c r="J504"/>
      <c r="K504"/>
      <c r="L504"/>
      <c r="M504"/>
      <c r="N504"/>
      <c r="O504"/>
      <c r="P504"/>
      <c r="Q504"/>
      <c r="R504"/>
      <c r="S504"/>
      <c r="T504"/>
      <c r="U504"/>
      <c r="V504"/>
      <c r="W504"/>
    </row>
    <row r="505" spans="1:23" x14ac:dyDescent="0.35">
      <c r="A505"/>
      <c r="B505" s="17"/>
      <c r="C505"/>
      <c r="D505"/>
      <c r="E505"/>
      <c r="F505"/>
      <c r="G505"/>
      <c r="H505"/>
      <c r="I505"/>
      <c r="J505"/>
      <c r="K505"/>
      <c r="L505"/>
      <c r="M505"/>
      <c r="N505"/>
      <c r="O505"/>
      <c r="P505"/>
      <c r="Q505"/>
      <c r="R505"/>
      <c r="S505"/>
      <c r="T505"/>
      <c r="U505"/>
      <c r="V505"/>
      <c r="W505"/>
    </row>
    <row r="506" spans="1:23" x14ac:dyDescent="0.35">
      <c r="A506"/>
      <c r="B506" s="17"/>
      <c r="C506"/>
      <c r="D506"/>
      <c r="E506"/>
      <c r="F506"/>
      <c r="G506"/>
      <c r="H506"/>
      <c r="I506"/>
      <c r="J506"/>
      <c r="K506"/>
      <c r="L506"/>
      <c r="M506"/>
      <c r="N506"/>
      <c r="O506"/>
      <c r="P506"/>
      <c r="Q506"/>
      <c r="R506"/>
      <c r="S506"/>
      <c r="T506"/>
      <c r="U506"/>
      <c r="V506"/>
      <c r="W506"/>
    </row>
    <row r="507" spans="1:23" x14ac:dyDescent="0.35">
      <c r="A507"/>
      <c r="B507" s="17"/>
      <c r="C507"/>
      <c r="D507"/>
      <c r="E507"/>
      <c r="F507"/>
      <c r="G507"/>
      <c r="H507"/>
      <c r="I507"/>
      <c r="J507"/>
      <c r="K507"/>
      <c r="L507"/>
      <c r="M507"/>
      <c r="N507"/>
      <c r="O507"/>
      <c r="P507"/>
      <c r="Q507"/>
      <c r="R507"/>
      <c r="S507"/>
      <c r="T507"/>
      <c r="U507"/>
      <c r="V507"/>
      <c r="W507"/>
    </row>
    <row r="508" spans="1:23" x14ac:dyDescent="0.35">
      <c r="A508"/>
      <c r="B508" s="17"/>
      <c r="C508"/>
      <c r="D508"/>
      <c r="E508"/>
      <c r="F508"/>
      <c r="G508"/>
      <c r="H508"/>
      <c r="I508"/>
      <c r="J508"/>
      <c r="K508"/>
      <c r="L508"/>
      <c r="M508"/>
      <c r="N508"/>
      <c r="O508"/>
      <c r="P508"/>
      <c r="Q508"/>
      <c r="R508"/>
      <c r="S508"/>
      <c r="T508"/>
      <c r="U508"/>
      <c r="V508"/>
      <c r="W508"/>
    </row>
    <row r="509" spans="1:23" x14ac:dyDescent="0.35">
      <c r="A509"/>
      <c r="B509" s="17"/>
      <c r="C509"/>
      <c r="D509"/>
      <c r="E509"/>
      <c r="F509"/>
      <c r="G509"/>
      <c r="H509"/>
      <c r="I509"/>
      <c r="J509"/>
      <c r="K509"/>
      <c r="L509"/>
      <c r="M509"/>
      <c r="N509"/>
      <c r="O509"/>
      <c r="P509"/>
      <c r="Q509"/>
      <c r="R509"/>
      <c r="S509"/>
      <c r="T509"/>
      <c r="U509"/>
      <c r="V509"/>
      <c r="W509"/>
    </row>
    <row r="510" spans="1:23" x14ac:dyDescent="0.35">
      <c r="A510"/>
      <c r="B510" s="17"/>
      <c r="C510"/>
      <c r="D510"/>
      <c r="E510"/>
      <c r="F510"/>
      <c r="G510"/>
      <c r="H510"/>
      <c r="I510"/>
      <c r="J510"/>
      <c r="K510"/>
      <c r="L510"/>
      <c r="M510"/>
      <c r="N510"/>
      <c r="O510"/>
      <c r="P510"/>
      <c r="Q510"/>
      <c r="R510"/>
      <c r="S510"/>
      <c r="T510"/>
      <c r="U510"/>
      <c r="V510"/>
      <c r="W510"/>
    </row>
    <row r="511" spans="1:23" x14ac:dyDescent="0.35">
      <c r="A511"/>
      <c r="B511" s="17"/>
      <c r="C511"/>
      <c r="D511"/>
      <c r="E511"/>
      <c r="F511"/>
      <c r="G511"/>
      <c r="H511"/>
      <c r="I511"/>
      <c r="J511"/>
      <c r="K511"/>
      <c r="L511"/>
      <c r="M511"/>
      <c r="N511"/>
      <c r="O511"/>
      <c r="P511"/>
      <c r="Q511"/>
      <c r="R511"/>
      <c r="S511"/>
      <c r="T511"/>
      <c r="U511"/>
      <c r="V511"/>
      <c r="W511"/>
    </row>
    <row r="512" spans="1:23" x14ac:dyDescent="0.35">
      <c r="A512"/>
      <c r="B512" s="17"/>
      <c r="C512"/>
      <c r="D512"/>
      <c r="E512"/>
      <c r="F512"/>
      <c r="G512"/>
      <c r="H512"/>
      <c r="I512"/>
      <c r="J512"/>
      <c r="K512"/>
      <c r="L512"/>
      <c r="M512"/>
      <c r="N512"/>
      <c r="O512"/>
      <c r="P512"/>
      <c r="Q512"/>
      <c r="R512"/>
      <c r="S512"/>
      <c r="T512"/>
      <c r="U512"/>
      <c r="V512"/>
      <c r="W512"/>
    </row>
    <row r="513" spans="1:23" x14ac:dyDescent="0.35">
      <c r="A513"/>
      <c r="B513" s="17"/>
      <c r="C513"/>
      <c r="D513"/>
      <c r="E513"/>
      <c r="F513"/>
      <c r="G513"/>
      <c r="H513"/>
      <c r="I513"/>
      <c r="J513"/>
      <c r="K513"/>
      <c r="L513"/>
      <c r="M513"/>
      <c r="N513"/>
      <c r="O513"/>
      <c r="P513"/>
      <c r="Q513"/>
      <c r="R513"/>
      <c r="S513"/>
      <c r="T513"/>
      <c r="U513"/>
      <c r="V513"/>
      <c r="W513"/>
    </row>
    <row r="514" spans="1:23" x14ac:dyDescent="0.35">
      <c r="A514"/>
      <c r="B514" s="17"/>
      <c r="C514"/>
      <c r="D514"/>
      <c r="E514"/>
      <c r="F514"/>
      <c r="G514"/>
      <c r="H514"/>
      <c r="I514"/>
      <c r="J514"/>
      <c r="K514"/>
      <c r="L514"/>
      <c r="M514"/>
      <c r="N514"/>
      <c r="O514"/>
      <c r="P514"/>
      <c r="Q514"/>
      <c r="R514"/>
      <c r="S514"/>
      <c r="T514"/>
      <c r="U514"/>
      <c r="V514"/>
      <c r="W514"/>
    </row>
    <row r="515" spans="1:23" x14ac:dyDescent="0.35">
      <c r="A515"/>
      <c r="B515" s="17"/>
      <c r="C515"/>
      <c r="D515"/>
      <c r="E515"/>
      <c r="F515"/>
      <c r="G515"/>
      <c r="H515"/>
      <c r="I515"/>
      <c r="J515"/>
      <c r="K515"/>
      <c r="L515"/>
      <c r="M515"/>
      <c r="N515"/>
      <c r="O515"/>
      <c r="P515"/>
      <c r="Q515"/>
      <c r="R515"/>
      <c r="S515"/>
      <c r="T515"/>
      <c r="U515"/>
      <c r="V515"/>
      <c r="W515"/>
    </row>
    <row r="516" spans="1:23" x14ac:dyDescent="0.35">
      <c r="A516"/>
      <c r="B516" s="17"/>
      <c r="C516"/>
      <c r="D516"/>
      <c r="E516"/>
      <c r="F516"/>
      <c r="G516"/>
      <c r="H516"/>
      <c r="I516"/>
      <c r="J516"/>
      <c r="K516"/>
      <c r="L516"/>
      <c r="M516"/>
      <c r="N516"/>
      <c r="O516"/>
      <c r="P516"/>
      <c r="Q516"/>
      <c r="R516"/>
      <c r="S516"/>
      <c r="T516"/>
      <c r="U516"/>
      <c r="V516"/>
      <c r="W516"/>
    </row>
    <row r="517" spans="1:23" x14ac:dyDescent="0.35">
      <c r="A517"/>
      <c r="B517" s="17"/>
      <c r="C517"/>
      <c r="D517"/>
      <c r="E517"/>
      <c r="F517"/>
      <c r="G517"/>
      <c r="H517"/>
      <c r="I517"/>
      <c r="J517"/>
      <c r="K517"/>
      <c r="L517"/>
      <c r="M517"/>
      <c r="N517"/>
      <c r="O517"/>
      <c r="P517"/>
      <c r="Q517"/>
      <c r="R517"/>
      <c r="S517"/>
      <c r="T517"/>
      <c r="U517"/>
      <c r="V517"/>
      <c r="W517"/>
    </row>
    <row r="518" spans="1:23" x14ac:dyDescent="0.35">
      <c r="A518"/>
      <c r="B518" s="17"/>
      <c r="C518"/>
      <c r="D518"/>
      <c r="E518"/>
      <c r="F518"/>
      <c r="G518"/>
      <c r="H518"/>
      <c r="I518"/>
      <c r="J518"/>
      <c r="K518"/>
      <c r="L518"/>
      <c r="M518"/>
      <c r="N518"/>
      <c r="O518"/>
      <c r="P518"/>
      <c r="Q518"/>
      <c r="R518"/>
      <c r="S518"/>
      <c r="T518"/>
      <c r="U518"/>
      <c r="V518"/>
      <c r="W518"/>
    </row>
    <row r="519" spans="1:23" x14ac:dyDescent="0.35">
      <c r="A519"/>
      <c r="B519" s="17"/>
      <c r="C519"/>
      <c r="D519"/>
      <c r="E519"/>
      <c r="F519"/>
      <c r="G519"/>
      <c r="H519"/>
      <c r="I519"/>
      <c r="J519"/>
      <c r="K519"/>
      <c r="L519"/>
      <c r="M519"/>
      <c r="N519"/>
      <c r="O519"/>
      <c r="P519"/>
      <c r="Q519"/>
      <c r="R519"/>
      <c r="S519"/>
      <c r="T519"/>
      <c r="U519"/>
      <c r="V519"/>
      <c r="W519"/>
    </row>
    <row r="520" spans="1:23" x14ac:dyDescent="0.35">
      <c r="A520"/>
      <c r="B520" s="17"/>
      <c r="C520"/>
      <c r="D520"/>
      <c r="E520"/>
      <c r="F520"/>
      <c r="G520"/>
      <c r="H520"/>
      <c r="I520"/>
      <c r="J520"/>
      <c r="K520"/>
      <c r="L520"/>
      <c r="M520"/>
      <c r="N520"/>
      <c r="O520"/>
      <c r="P520"/>
      <c r="Q520"/>
      <c r="R520"/>
      <c r="S520"/>
      <c r="T520"/>
      <c r="U520"/>
      <c r="V520"/>
      <c r="W520"/>
    </row>
    <row r="521" spans="1:23" x14ac:dyDescent="0.35">
      <c r="A521"/>
      <c r="B521" s="17"/>
      <c r="C521"/>
      <c r="D521"/>
      <c r="E521"/>
      <c r="F521"/>
      <c r="G521"/>
      <c r="H521"/>
      <c r="I521"/>
      <c r="J521"/>
      <c r="K521"/>
      <c r="L521"/>
      <c r="M521"/>
      <c r="N521"/>
      <c r="O521"/>
      <c r="P521"/>
      <c r="Q521"/>
      <c r="R521"/>
      <c r="S521"/>
      <c r="T521"/>
      <c r="U521"/>
      <c r="V521"/>
      <c r="W521"/>
    </row>
    <row r="522" spans="1:23" x14ac:dyDescent="0.35">
      <c r="A522"/>
      <c r="B522" s="17"/>
      <c r="C522"/>
      <c r="D522"/>
      <c r="E522"/>
      <c r="F522"/>
      <c r="G522"/>
      <c r="H522"/>
      <c r="I522"/>
      <c r="J522"/>
      <c r="K522"/>
      <c r="L522"/>
      <c r="M522"/>
      <c r="N522"/>
      <c r="O522"/>
      <c r="P522"/>
      <c r="Q522"/>
      <c r="R522"/>
      <c r="S522"/>
      <c r="T522"/>
      <c r="U522"/>
      <c r="V522"/>
      <c r="W522"/>
    </row>
    <row r="523" spans="1:23" x14ac:dyDescent="0.35">
      <c r="A523"/>
      <c r="B523" s="17"/>
      <c r="C523"/>
      <c r="D523"/>
      <c r="E523"/>
      <c r="F523"/>
      <c r="G523"/>
      <c r="H523"/>
      <c r="I523"/>
      <c r="J523"/>
      <c r="K523"/>
      <c r="L523"/>
      <c r="M523"/>
      <c r="N523"/>
      <c r="O523"/>
      <c r="P523"/>
      <c r="Q523"/>
      <c r="R523"/>
      <c r="S523"/>
      <c r="T523"/>
      <c r="U523"/>
      <c r="V523"/>
      <c r="W523"/>
    </row>
    <row r="524" spans="1:23" x14ac:dyDescent="0.35">
      <c r="A524"/>
      <c r="B524" s="17"/>
      <c r="C524"/>
      <c r="D524"/>
      <c r="E524"/>
      <c r="F524"/>
      <c r="G524"/>
      <c r="H524"/>
      <c r="I524"/>
      <c r="J524"/>
      <c r="K524"/>
      <c r="L524"/>
      <c r="M524"/>
      <c r="N524"/>
      <c r="O524"/>
      <c r="P524"/>
      <c r="Q524"/>
      <c r="R524"/>
      <c r="S524"/>
      <c r="T524"/>
      <c r="U524"/>
      <c r="V524"/>
      <c r="W524"/>
    </row>
    <row r="525" spans="1:23" x14ac:dyDescent="0.35">
      <c r="A525"/>
      <c r="B525" s="17"/>
      <c r="C525"/>
      <c r="D525"/>
      <c r="E525"/>
      <c r="F525"/>
      <c r="G525"/>
      <c r="H525"/>
      <c r="I525"/>
      <c r="J525"/>
      <c r="K525"/>
      <c r="L525"/>
      <c r="M525"/>
      <c r="N525"/>
      <c r="O525"/>
      <c r="P525"/>
      <c r="Q525"/>
      <c r="R525"/>
      <c r="S525"/>
      <c r="T525"/>
      <c r="U525"/>
      <c r="V525"/>
      <c r="W525"/>
    </row>
    <row r="526" spans="1:23" x14ac:dyDescent="0.35">
      <c r="A526"/>
      <c r="B526" s="17"/>
      <c r="C526"/>
      <c r="D526"/>
      <c r="E526"/>
      <c r="F526"/>
      <c r="G526"/>
      <c r="H526"/>
      <c r="I526"/>
      <c r="J526"/>
      <c r="K526"/>
      <c r="L526"/>
      <c r="M526"/>
      <c r="N526"/>
      <c r="O526"/>
      <c r="P526"/>
      <c r="Q526"/>
      <c r="R526"/>
      <c r="S526"/>
      <c r="T526"/>
      <c r="U526"/>
      <c r="V526"/>
      <c r="W526"/>
    </row>
    <row r="527" spans="1:23" x14ac:dyDescent="0.35">
      <c r="A527"/>
      <c r="B527" s="17"/>
      <c r="C527"/>
      <c r="D527"/>
      <c r="E527"/>
      <c r="F527"/>
      <c r="G527"/>
      <c r="H527"/>
      <c r="I527"/>
      <c r="J527"/>
      <c r="K527"/>
      <c r="L527"/>
      <c r="M527"/>
      <c r="N527"/>
      <c r="O527"/>
      <c r="P527"/>
      <c r="Q527"/>
      <c r="R527"/>
      <c r="S527"/>
      <c r="T527"/>
      <c r="U527"/>
      <c r="V527"/>
      <c r="W527"/>
    </row>
    <row r="528" spans="1:23" x14ac:dyDescent="0.35">
      <c r="A528"/>
      <c r="B528" s="17"/>
      <c r="C528"/>
      <c r="D528"/>
      <c r="E528"/>
      <c r="F528"/>
      <c r="G528"/>
      <c r="H528"/>
      <c r="I528"/>
      <c r="J528"/>
      <c r="K528"/>
      <c r="L528"/>
      <c r="M528"/>
      <c r="N528"/>
      <c r="O528"/>
      <c r="P528"/>
      <c r="Q528"/>
      <c r="R528"/>
      <c r="S528"/>
      <c r="T528"/>
      <c r="U528"/>
      <c r="V528"/>
      <c r="W528"/>
    </row>
    <row r="529" spans="1:23" x14ac:dyDescent="0.35">
      <c r="A529"/>
      <c r="B529" s="17"/>
      <c r="C529"/>
      <c r="D529"/>
      <c r="E529"/>
      <c r="F529"/>
      <c r="G529"/>
      <c r="H529"/>
      <c r="I529"/>
      <c r="J529"/>
      <c r="K529"/>
      <c r="L529"/>
      <c r="M529"/>
      <c r="N529"/>
      <c r="O529"/>
      <c r="P529"/>
      <c r="Q529"/>
      <c r="R529"/>
      <c r="S529"/>
      <c r="T529"/>
      <c r="U529"/>
      <c r="V529"/>
      <c r="W529"/>
    </row>
    <row r="530" spans="1:23" x14ac:dyDescent="0.35">
      <c r="A530"/>
      <c r="B530" s="17"/>
      <c r="C530"/>
      <c r="D530"/>
      <c r="E530"/>
      <c r="F530"/>
      <c r="G530"/>
      <c r="H530"/>
      <c r="I530"/>
      <c r="J530"/>
      <c r="K530"/>
      <c r="L530"/>
      <c r="M530"/>
      <c r="N530"/>
      <c r="O530"/>
      <c r="P530"/>
      <c r="Q530"/>
      <c r="R530"/>
      <c r="S530"/>
      <c r="T530"/>
      <c r="U530"/>
      <c r="V530"/>
      <c r="W530"/>
    </row>
    <row r="531" spans="1:23" x14ac:dyDescent="0.35">
      <c r="A531"/>
      <c r="B531" s="17"/>
      <c r="C531"/>
      <c r="D531"/>
      <c r="E531"/>
      <c r="F531"/>
      <c r="G531"/>
      <c r="H531"/>
      <c r="I531"/>
      <c r="J531"/>
      <c r="K531"/>
      <c r="L531"/>
      <c r="M531"/>
      <c r="N531"/>
      <c r="O531"/>
      <c r="P531"/>
      <c r="Q531"/>
      <c r="R531"/>
      <c r="S531"/>
      <c r="T531"/>
      <c r="U531"/>
      <c r="V531"/>
      <c r="W531"/>
    </row>
    <row r="532" spans="1:23" x14ac:dyDescent="0.35">
      <c r="A532"/>
      <c r="B532" s="17"/>
      <c r="C532"/>
      <c r="D532"/>
      <c r="E532"/>
      <c r="F532"/>
      <c r="G532"/>
      <c r="H532"/>
      <c r="I532"/>
      <c r="J532"/>
      <c r="K532"/>
      <c r="L532"/>
      <c r="M532"/>
      <c r="N532"/>
      <c r="O532"/>
      <c r="P532"/>
      <c r="Q532"/>
      <c r="R532"/>
      <c r="S532"/>
      <c r="T532"/>
      <c r="U532"/>
      <c r="V532"/>
      <c r="W532"/>
    </row>
    <row r="533" spans="1:23" x14ac:dyDescent="0.35">
      <c r="A533"/>
      <c r="B533" s="17"/>
      <c r="C533"/>
      <c r="D533"/>
      <c r="E533"/>
      <c r="F533"/>
      <c r="G533"/>
      <c r="H533"/>
      <c r="I533"/>
      <c r="J533"/>
      <c r="K533"/>
      <c r="L533"/>
      <c r="M533"/>
      <c r="N533"/>
      <c r="O533"/>
      <c r="P533"/>
      <c r="Q533"/>
      <c r="R533"/>
      <c r="S533"/>
      <c r="T533"/>
      <c r="U533"/>
      <c r="V533"/>
      <c r="W533"/>
    </row>
    <row r="534" spans="1:23" x14ac:dyDescent="0.35">
      <c r="A534"/>
      <c r="B534" s="17"/>
      <c r="C534"/>
      <c r="D534"/>
      <c r="E534"/>
      <c r="F534"/>
      <c r="G534"/>
      <c r="H534"/>
      <c r="I534"/>
      <c r="J534"/>
      <c r="K534"/>
      <c r="L534"/>
      <c r="M534"/>
      <c r="N534"/>
      <c r="O534"/>
      <c r="P534"/>
      <c r="Q534"/>
      <c r="R534"/>
      <c r="S534"/>
      <c r="T534"/>
      <c r="U534"/>
      <c r="V534"/>
      <c r="W534"/>
    </row>
    <row r="535" spans="1:23" x14ac:dyDescent="0.35">
      <c r="A535"/>
      <c r="B535" s="17"/>
      <c r="C535"/>
      <c r="D535"/>
      <c r="E535"/>
      <c r="F535"/>
      <c r="G535"/>
      <c r="H535"/>
      <c r="I535"/>
      <c r="J535"/>
      <c r="K535"/>
      <c r="L535"/>
      <c r="M535"/>
      <c r="N535"/>
      <c r="O535"/>
      <c r="P535"/>
      <c r="Q535"/>
      <c r="R535"/>
      <c r="S535"/>
      <c r="T535"/>
      <c r="U535"/>
      <c r="V535"/>
      <c r="W535"/>
    </row>
    <row r="536" spans="1:23" x14ac:dyDescent="0.35">
      <c r="A536"/>
      <c r="B536" s="17"/>
      <c r="C536"/>
      <c r="D536"/>
      <c r="E536"/>
      <c r="F536"/>
      <c r="G536"/>
      <c r="H536"/>
      <c r="I536"/>
      <c r="J536"/>
      <c r="K536"/>
      <c r="L536"/>
      <c r="M536"/>
      <c r="N536"/>
      <c r="O536"/>
      <c r="P536"/>
      <c r="Q536"/>
      <c r="R536"/>
      <c r="S536"/>
      <c r="T536"/>
      <c r="U536"/>
      <c r="V536"/>
      <c r="W536"/>
    </row>
    <row r="537" spans="1:23" x14ac:dyDescent="0.35">
      <c r="A537"/>
      <c r="B537" s="17"/>
      <c r="C537"/>
      <c r="D537"/>
      <c r="E537"/>
      <c r="F537"/>
      <c r="G537"/>
      <c r="H537"/>
      <c r="I537"/>
      <c r="J537"/>
      <c r="K537"/>
      <c r="L537"/>
      <c r="M537"/>
      <c r="N537"/>
      <c r="O537"/>
      <c r="P537"/>
      <c r="Q537"/>
      <c r="R537"/>
      <c r="S537"/>
      <c r="T537"/>
      <c r="U537"/>
      <c r="V537"/>
      <c r="W537"/>
    </row>
    <row r="538" spans="1:23" x14ac:dyDescent="0.35">
      <c r="A538"/>
      <c r="B538" s="17"/>
      <c r="C538"/>
      <c r="D538"/>
      <c r="E538"/>
      <c r="F538"/>
      <c r="G538"/>
      <c r="H538"/>
      <c r="I538"/>
      <c r="J538"/>
      <c r="K538"/>
      <c r="L538"/>
      <c r="M538"/>
      <c r="N538"/>
      <c r="O538"/>
      <c r="P538"/>
      <c r="Q538"/>
      <c r="R538"/>
      <c r="S538"/>
      <c r="T538"/>
      <c r="U538"/>
      <c r="V538"/>
      <c r="W538"/>
    </row>
    <row r="539" spans="1:23" x14ac:dyDescent="0.35">
      <c r="A539"/>
      <c r="B539" s="17"/>
      <c r="C539"/>
      <c r="D539"/>
      <c r="E539"/>
      <c r="F539"/>
      <c r="G539"/>
      <c r="H539"/>
      <c r="I539"/>
      <c r="J539"/>
      <c r="K539"/>
      <c r="L539"/>
      <c r="M539"/>
      <c r="N539"/>
      <c r="O539"/>
      <c r="P539"/>
      <c r="Q539"/>
      <c r="R539"/>
      <c r="S539"/>
      <c r="T539"/>
      <c r="U539"/>
      <c r="V539"/>
      <c r="W539"/>
    </row>
    <row r="540" spans="1:23" x14ac:dyDescent="0.35">
      <c r="A540"/>
      <c r="B540" s="17"/>
      <c r="C540"/>
      <c r="D540"/>
      <c r="E540"/>
      <c r="F540"/>
      <c r="G540"/>
      <c r="H540"/>
      <c r="I540"/>
      <c r="J540"/>
      <c r="K540"/>
      <c r="L540"/>
      <c r="M540"/>
      <c r="N540"/>
      <c r="O540"/>
      <c r="P540"/>
      <c r="Q540"/>
      <c r="R540"/>
      <c r="S540"/>
      <c r="T540"/>
      <c r="U540"/>
      <c r="V540"/>
      <c r="W540"/>
    </row>
    <row r="541" spans="1:23" x14ac:dyDescent="0.35">
      <c r="A541"/>
      <c r="B541" s="17"/>
      <c r="C541"/>
      <c r="D541"/>
      <c r="E541"/>
      <c r="F541"/>
      <c r="G541"/>
      <c r="H541"/>
      <c r="I541"/>
      <c r="J541"/>
      <c r="K541"/>
      <c r="L541"/>
      <c r="M541"/>
      <c r="N541"/>
      <c r="O541"/>
      <c r="P541"/>
      <c r="Q541"/>
      <c r="R541"/>
      <c r="S541"/>
      <c r="T541"/>
      <c r="U541"/>
      <c r="V541"/>
      <c r="W541"/>
    </row>
    <row r="542" spans="1:23" x14ac:dyDescent="0.35">
      <c r="A542"/>
      <c r="B542" s="17"/>
      <c r="C542"/>
      <c r="D542"/>
      <c r="E542"/>
      <c r="F542"/>
      <c r="G542"/>
      <c r="H542"/>
      <c r="I542"/>
      <c r="J542"/>
      <c r="K542"/>
      <c r="L542"/>
      <c r="M542"/>
      <c r="N542"/>
      <c r="O542"/>
      <c r="P542"/>
      <c r="Q542"/>
      <c r="R542"/>
      <c r="S542"/>
      <c r="T542"/>
      <c r="U542"/>
      <c r="V542"/>
      <c r="W542"/>
    </row>
    <row r="543" spans="1:23" x14ac:dyDescent="0.35">
      <c r="A543"/>
      <c r="B543" s="17"/>
      <c r="C543"/>
      <c r="D543"/>
      <c r="E543"/>
      <c r="F543"/>
      <c r="G543"/>
      <c r="H543"/>
      <c r="I543"/>
      <c r="J543"/>
      <c r="K543"/>
      <c r="L543"/>
      <c r="M543"/>
      <c r="N543"/>
      <c r="O543"/>
      <c r="P543"/>
      <c r="Q543"/>
      <c r="R543"/>
      <c r="S543"/>
      <c r="T543"/>
      <c r="U543"/>
      <c r="V543"/>
      <c r="W543"/>
    </row>
    <row r="544" spans="1:23" x14ac:dyDescent="0.35">
      <c r="A544"/>
      <c r="B544" s="17"/>
      <c r="C544"/>
      <c r="D544"/>
      <c r="E544"/>
      <c r="F544"/>
      <c r="G544"/>
      <c r="H544"/>
      <c r="I544"/>
      <c r="J544"/>
      <c r="K544"/>
      <c r="L544"/>
      <c r="M544"/>
      <c r="N544"/>
      <c r="O544"/>
      <c r="P544"/>
      <c r="Q544"/>
      <c r="R544"/>
      <c r="S544"/>
      <c r="T544"/>
      <c r="U544"/>
      <c r="V544"/>
      <c r="W544"/>
    </row>
    <row r="545" spans="1:23" x14ac:dyDescent="0.35">
      <c r="A545"/>
      <c r="B545" s="17"/>
      <c r="C545"/>
      <c r="D545"/>
      <c r="E545"/>
      <c r="F545"/>
      <c r="G545"/>
      <c r="H545"/>
      <c r="I545"/>
      <c r="J545"/>
      <c r="K545"/>
      <c r="L545"/>
      <c r="M545"/>
      <c r="N545"/>
      <c r="O545"/>
      <c r="P545"/>
      <c r="Q545"/>
      <c r="R545"/>
      <c r="S545"/>
      <c r="T545"/>
      <c r="U545"/>
      <c r="V545"/>
      <c r="W545"/>
    </row>
    <row r="546" spans="1:23" x14ac:dyDescent="0.35">
      <c r="A546"/>
      <c r="B546" s="17"/>
      <c r="C546"/>
      <c r="D546"/>
      <c r="E546"/>
      <c r="F546"/>
      <c r="G546"/>
      <c r="H546"/>
      <c r="I546"/>
      <c r="J546"/>
      <c r="K546"/>
      <c r="L546"/>
      <c r="M546"/>
      <c r="N546"/>
      <c r="O546"/>
      <c r="P546"/>
      <c r="Q546"/>
      <c r="R546"/>
      <c r="S546"/>
      <c r="T546"/>
      <c r="U546"/>
      <c r="V546"/>
      <c r="W546"/>
    </row>
    <row r="547" spans="1:23" x14ac:dyDescent="0.35">
      <c r="A547"/>
      <c r="B547" s="17"/>
      <c r="C547"/>
      <c r="D547"/>
      <c r="E547"/>
      <c r="F547"/>
      <c r="G547"/>
      <c r="H547"/>
      <c r="I547"/>
      <c r="J547"/>
      <c r="K547"/>
      <c r="L547"/>
      <c r="M547"/>
      <c r="N547"/>
      <c r="O547"/>
      <c r="P547"/>
      <c r="Q547"/>
      <c r="R547"/>
      <c r="S547"/>
      <c r="T547"/>
      <c r="U547"/>
      <c r="V547"/>
      <c r="W547"/>
    </row>
    <row r="548" spans="1:23" x14ac:dyDescent="0.35">
      <c r="A548"/>
      <c r="B548" s="17"/>
      <c r="C548"/>
      <c r="D548"/>
      <c r="E548"/>
      <c r="F548"/>
      <c r="G548"/>
      <c r="H548"/>
      <c r="I548"/>
      <c r="J548"/>
      <c r="K548"/>
      <c r="L548"/>
      <c r="M548"/>
      <c r="N548"/>
      <c r="O548"/>
      <c r="P548"/>
      <c r="Q548"/>
      <c r="R548"/>
      <c r="S548"/>
      <c r="T548"/>
      <c r="U548"/>
      <c r="V548"/>
      <c r="W548"/>
    </row>
    <row r="549" spans="1:23" x14ac:dyDescent="0.35">
      <c r="A549"/>
      <c r="B549" s="17"/>
      <c r="C549"/>
      <c r="D549"/>
      <c r="E549"/>
      <c r="F549"/>
      <c r="G549"/>
      <c r="H549"/>
      <c r="I549"/>
      <c r="J549"/>
      <c r="K549"/>
      <c r="L549"/>
      <c r="M549"/>
      <c r="N549"/>
      <c r="O549"/>
      <c r="P549"/>
      <c r="Q549"/>
      <c r="R549"/>
      <c r="S549"/>
      <c r="T549"/>
      <c r="U549"/>
      <c r="V549"/>
      <c r="W549"/>
    </row>
    <row r="550" spans="1:23" x14ac:dyDescent="0.35">
      <c r="A550"/>
      <c r="B550" s="17"/>
      <c r="C550"/>
      <c r="D550"/>
      <c r="E550"/>
      <c r="F550"/>
      <c r="G550"/>
      <c r="H550"/>
      <c r="I550"/>
      <c r="J550"/>
      <c r="K550"/>
      <c r="L550"/>
      <c r="M550"/>
      <c r="N550"/>
      <c r="O550"/>
      <c r="P550"/>
      <c r="Q550"/>
      <c r="R550"/>
      <c r="S550"/>
      <c r="T550"/>
      <c r="U550"/>
      <c r="V550"/>
      <c r="W550"/>
    </row>
    <row r="551" spans="1:23" x14ac:dyDescent="0.35">
      <c r="A551"/>
      <c r="B551" s="17"/>
      <c r="C551"/>
      <c r="D551"/>
      <c r="E551"/>
      <c r="F551"/>
      <c r="G551"/>
      <c r="H551"/>
      <c r="I551"/>
      <c r="J551"/>
      <c r="K551"/>
      <c r="L551"/>
      <c r="M551"/>
      <c r="N551"/>
      <c r="O551"/>
      <c r="P551"/>
      <c r="Q551"/>
      <c r="R551"/>
      <c r="S551"/>
      <c r="T551"/>
      <c r="U551"/>
      <c r="V551"/>
      <c r="W551"/>
    </row>
    <row r="552" spans="1:23" x14ac:dyDescent="0.35">
      <c r="A552"/>
      <c r="B552" s="17"/>
      <c r="C552"/>
      <c r="D552"/>
      <c r="E552"/>
      <c r="F552"/>
      <c r="G552"/>
      <c r="H552"/>
      <c r="I552"/>
      <c r="J552"/>
      <c r="K552"/>
      <c r="L552"/>
      <c r="M552"/>
      <c r="N552"/>
      <c r="O552"/>
      <c r="P552"/>
      <c r="Q552"/>
      <c r="R552"/>
      <c r="S552"/>
      <c r="T552"/>
      <c r="U552"/>
      <c r="V552"/>
      <c r="W552"/>
    </row>
    <row r="553" spans="1:23" x14ac:dyDescent="0.35">
      <c r="A553"/>
      <c r="B553" s="17"/>
      <c r="C553"/>
      <c r="D553"/>
      <c r="E553"/>
      <c r="F553"/>
      <c r="G553"/>
      <c r="H553"/>
      <c r="I553"/>
      <c r="J553"/>
      <c r="K553"/>
      <c r="L553"/>
      <c r="M553"/>
      <c r="N553"/>
      <c r="O553"/>
      <c r="P553"/>
      <c r="Q553"/>
      <c r="R553"/>
      <c r="S553"/>
      <c r="T553"/>
      <c r="U553"/>
      <c r="V553"/>
      <c r="W553"/>
    </row>
    <row r="554" spans="1:23" x14ac:dyDescent="0.35">
      <c r="A554"/>
      <c r="B554" s="17"/>
      <c r="C554"/>
      <c r="D554"/>
      <c r="E554"/>
      <c r="F554"/>
      <c r="G554"/>
      <c r="H554"/>
      <c r="I554"/>
      <c r="J554"/>
      <c r="K554"/>
      <c r="L554"/>
      <c r="M554"/>
      <c r="N554"/>
      <c r="O554"/>
      <c r="P554"/>
      <c r="Q554"/>
      <c r="R554"/>
      <c r="S554"/>
      <c r="T554"/>
      <c r="U554"/>
      <c r="V554"/>
      <c r="W554"/>
    </row>
    <row r="555" spans="1:23" x14ac:dyDescent="0.35">
      <c r="A555"/>
      <c r="B555" s="17"/>
      <c r="C555"/>
      <c r="D555"/>
      <c r="E555"/>
      <c r="F555"/>
      <c r="G555"/>
      <c r="H555"/>
      <c r="I555"/>
      <c r="J555"/>
      <c r="K555"/>
      <c r="L555"/>
      <c r="M555"/>
      <c r="N555"/>
      <c r="O555"/>
      <c r="P555"/>
      <c r="Q555"/>
      <c r="R555"/>
      <c r="S555"/>
      <c r="T555"/>
      <c r="U555"/>
      <c r="V555"/>
      <c r="W555"/>
    </row>
    <row r="556" spans="1:23" x14ac:dyDescent="0.35">
      <c r="A556"/>
      <c r="B556" s="17"/>
      <c r="C556"/>
      <c r="D556"/>
      <c r="E556"/>
      <c r="F556"/>
      <c r="G556"/>
      <c r="H556"/>
      <c r="I556"/>
      <c r="J556"/>
      <c r="K556"/>
      <c r="L556"/>
      <c r="M556"/>
      <c r="N556"/>
      <c r="O556"/>
      <c r="P556"/>
      <c r="Q556"/>
      <c r="R556"/>
      <c r="S556"/>
      <c r="T556"/>
      <c r="U556"/>
      <c r="V556"/>
      <c r="W556"/>
    </row>
    <row r="557" spans="1:23" x14ac:dyDescent="0.35">
      <c r="A557"/>
      <c r="B557" s="17"/>
      <c r="C557"/>
      <c r="D557"/>
      <c r="E557"/>
      <c r="F557"/>
      <c r="G557"/>
      <c r="H557"/>
      <c r="I557"/>
      <c r="J557"/>
      <c r="K557"/>
      <c r="L557"/>
      <c r="M557"/>
      <c r="N557"/>
      <c r="O557"/>
      <c r="P557"/>
      <c r="Q557"/>
      <c r="R557"/>
      <c r="S557"/>
      <c r="T557"/>
      <c r="U557"/>
      <c r="V557"/>
      <c r="W557"/>
    </row>
    <row r="558" spans="1:23" x14ac:dyDescent="0.35">
      <c r="A558"/>
      <c r="B558" s="17"/>
      <c r="C558"/>
      <c r="D558"/>
      <c r="E558"/>
      <c r="F558"/>
      <c r="G558"/>
      <c r="H558"/>
      <c r="I558"/>
      <c r="J558"/>
      <c r="K558"/>
      <c r="L558"/>
      <c r="M558"/>
      <c r="N558"/>
      <c r="O558"/>
      <c r="P558"/>
      <c r="Q558"/>
      <c r="R558"/>
      <c r="S558"/>
      <c r="T558"/>
      <c r="U558"/>
      <c r="V558"/>
      <c r="W558"/>
    </row>
    <row r="559" spans="1:23" x14ac:dyDescent="0.35">
      <c r="A559"/>
      <c r="B559" s="17"/>
      <c r="C559"/>
      <c r="D559"/>
      <c r="E559"/>
      <c r="F559"/>
      <c r="G559"/>
      <c r="H559"/>
      <c r="I559"/>
      <c r="J559"/>
      <c r="K559"/>
      <c r="L559"/>
      <c r="M559"/>
      <c r="N559"/>
      <c r="O559"/>
      <c r="P559"/>
      <c r="Q559"/>
      <c r="R559"/>
      <c r="S559"/>
      <c r="T559"/>
      <c r="U559"/>
      <c r="V559"/>
      <c r="W559"/>
    </row>
    <row r="560" spans="1:23" x14ac:dyDescent="0.35">
      <c r="A560"/>
      <c r="B560" s="17"/>
      <c r="C560"/>
      <c r="D560"/>
      <c r="E560"/>
      <c r="F560"/>
      <c r="G560"/>
      <c r="H560"/>
      <c r="I560"/>
      <c r="J560"/>
      <c r="K560"/>
      <c r="L560"/>
      <c r="M560"/>
      <c r="N560"/>
      <c r="O560"/>
      <c r="P560"/>
      <c r="Q560"/>
      <c r="R560"/>
      <c r="S560"/>
      <c r="T560"/>
      <c r="U560"/>
      <c r="V560"/>
      <c r="W560"/>
    </row>
    <row r="561" spans="1:23" x14ac:dyDescent="0.35">
      <c r="A561"/>
      <c r="B561" s="17"/>
      <c r="C561"/>
      <c r="D561"/>
      <c r="E561"/>
      <c r="F561"/>
      <c r="G561"/>
      <c r="H561"/>
      <c r="I561"/>
      <c r="J561"/>
      <c r="K561"/>
      <c r="L561"/>
      <c r="M561"/>
      <c r="N561"/>
      <c r="O561"/>
      <c r="P561"/>
      <c r="Q561"/>
      <c r="R561"/>
      <c r="S561"/>
      <c r="T561"/>
      <c r="U561"/>
      <c r="V561"/>
      <c r="W561"/>
    </row>
    <row r="562" spans="1:23" x14ac:dyDescent="0.35">
      <c r="A562"/>
      <c r="B562" s="17"/>
      <c r="C562"/>
      <c r="D562"/>
      <c r="E562"/>
      <c r="F562"/>
      <c r="G562"/>
      <c r="H562"/>
      <c r="I562"/>
      <c r="J562"/>
      <c r="K562"/>
      <c r="L562"/>
      <c r="M562"/>
      <c r="N562"/>
      <c r="O562"/>
      <c r="P562"/>
      <c r="Q562"/>
      <c r="R562"/>
      <c r="S562"/>
      <c r="T562"/>
      <c r="U562"/>
      <c r="V562"/>
      <c r="W562"/>
    </row>
    <row r="563" spans="1:23" x14ac:dyDescent="0.35">
      <c r="A563"/>
      <c r="B563" s="17"/>
      <c r="C563"/>
      <c r="D563"/>
      <c r="E563"/>
      <c r="F563"/>
      <c r="G563"/>
      <c r="H563"/>
      <c r="I563"/>
      <c r="J563"/>
      <c r="K563"/>
      <c r="L563"/>
      <c r="M563"/>
      <c r="N563"/>
      <c r="O563"/>
      <c r="P563"/>
      <c r="Q563"/>
      <c r="R563"/>
      <c r="S563"/>
      <c r="T563"/>
      <c r="U563"/>
      <c r="V563"/>
      <c r="W563"/>
    </row>
    <row r="564" spans="1:23" x14ac:dyDescent="0.35">
      <c r="A564"/>
      <c r="B564" s="17"/>
      <c r="C564"/>
      <c r="D564"/>
      <c r="E564"/>
      <c r="F564"/>
      <c r="G564"/>
      <c r="H564"/>
      <c r="I564"/>
      <c r="J564"/>
      <c r="K564"/>
      <c r="L564"/>
      <c r="M564"/>
      <c r="N564"/>
      <c r="O564"/>
      <c r="P564"/>
      <c r="Q564"/>
      <c r="R564"/>
      <c r="S564"/>
      <c r="T564"/>
      <c r="U564"/>
      <c r="V564"/>
      <c r="W564"/>
    </row>
    <row r="565" spans="1:23" x14ac:dyDescent="0.35">
      <c r="A565"/>
      <c r="B565" s="17"/>
      <c r="C565"/>
      <c r="D565"/>
      <c r="E565"/>
      <c r="F565"/>
      <c r="G565"/>
      <c r="H565"/>
      <c r="I565"/>
      <c r="J565"/>
      <c r="K565"/>
      <c r="L565"/>
      <c r="M565"/>
      <c r="N565"/>
      <c r="O565"/>
      <c r="P565"/>
      <c r="Q565"/>
      <c r="R565"/>
      <c r="S565"/>
      <c r="T565"/>
      <c r="U565"/>
      <c r="V565"/>
      <c r="W565"/>
    </row>
    <row r="566" spans="1:23" x14ac:dyDescent="0.35">
      <c r="A566"/>
      <c r="B566" s="17"/>
      <c r="C566"/>
      <c r="D566"/>
      <c r="E566"/>
      <c r="F566"/>
      <c r="G566"/>
      <c r="H566"/>
      <c r="I566"/>
      <c r="J566"/>
      <c r="K566"/>
      <c r="L566"/>
      <c r="M566"/>
      <c r="N566"/>
      <c r="O566"/>
      <c r="P566"/>
      <c r="Q566"/>
      <c r="R566"/>
      <c r="S566"/>
      <c r="T566"/>
      <c r="U566"/>
      <c r="V566"/>
      <c r="W566"/>
    </row>
    <row r="567" spans="1:23" x14ac:dyDescent="0.35">
      <c r="A567"/>
      <c r="B567" s="17"/>
      <c r="C567"/>
      <c r="D567"/>
      <c r="E567"/>
      <c r="F567"/>
      <c r="G567"/>
      <c r="H567"/>
      <c r="I567"/>
      <c r="J567"/>
      <c r="K567"/>
      <c r="L567"/>
      <c r="M567"/>
      <c r="N567"/>
      <c r="O567"/>
      <c r="P567"/>
      <c r="Q567"/>
      <c r="R567"/>
      <c r="S567"/>
      <c r="T567"/>
      <c r="U567"/>
      <c r="V567"/>
      <c r="W567"/>
    </row>
    <row r="568" spans="1:23" x14ac:dyDescent="0.35">
      <c r="A568"/>
      <c r="B568" s="17"/>
      <c r="C568"/>
      <c r="D568"/>
      <c r="E568"/>
      <c r="F568"/>
      <c r="G568"/>
      <c r="H568"/>
      <c r="I568"/>
      <c r="J568"/>
      <c r="K568"/>
      <c r="L568"/>
      <c r="M568"/>
      <c r="N568"/>
      <c r="O568"/>
      <c r="P568"/>
      <c r="Q568"/>
      <c r="R568"/>
      <c r="S568"/>
      <c r="T568"/>
      <c r="U568"/>
      <c r="V568"/>
      <c r="W568"/>
    </row>
    <row r="569" spans="1:23" x14ac:dyDescent="0.35">
      <c r="A569"/>
      <c r="B569" s="17"/>
      <c r="C569"/>
      <c r="D569"/>
      <c r="E569"/>
      <c r="F569"/>
      <c r="G569"/>
      <c r="H569"/>
      <c r="I569"/>
      <c r="J569"/>
      <c r="K569"/>
      <c r="L569"/>
      <c r="M569"/>
      <c r="N569"/>
      <c r="O569"/>
      <c r="P569"/>
      <c r="Q569"/>
      <c r="R569"/>
      <c r="S569"/>
      <c r="T569"/>
      <c r="U569"/>
      <c r="V569"/>
      <c r="W569"/>
    </row>
    <row r="570" spans="1:23" x14ac:dyDescent="0.35">
      <c r="A570"/>
      <c r="B570" s="17"/>
      <c r="C570"/>
      <c r="D570"/>
      <c r="E570"/>
      <c r="F570"/>
      <c r="G570"/>
      <c r="H570"/>
      <c r="I570"/>
      <c r="J570"/>
      <c r="K570"/>
      <c r="L570"/>
      <c r="M570"/>
      <c r="N570"/>
      <c r="O570"/>
      <c r="P570"/>
      <c r="Q570"/>
      <c r="R570"/>
      <c r="S570"/>
      <c r="T570"/>
      <c r="U570"/>
      <c r="V570"/>
      <c r="W570"/>
    </row>
    <row r="571" spans="1:23" x14ac:dyDescent="0.35">
      <c r="A571"/>
      <c r="B571" s="17"/>
      <c r="C571"/>
      <c r="D571"/>
      <c r="E571"/>
      <c r="F571"/>
      <c r="G571"/>
      <c r="H571"/>
      <c r="I571"/>
      <c r="J571"/>
      <c r="K571"/>
      <c r="L571"/>
      <c r="M571"/>
      <c r="N571"/>
      <c r="O571"/>
      <c r="P571"/>
      <c r="Q571"/>
      <c r="R571"/>
      <c r="S571"/>
      <c r="T571"/>
      <c r="U571"/>
      <c r="V571"/>
      <c r="W571"/>
    </row>
    <row r="572" spans="1:23" x14ac:dyDescent="0.35">
      <c r="A572"/>
      <c r="B572" s="17"/>
      <c r="C572"/>
      <c r="D572"/>
      <c r="E572"/>
      <c r="F572"/>
      <c r="G572"/>
      <c r="H572"/>
      <c r="I572"/>
      <c r="J572"/>
      <c r="K572"/>
      <c r="L572"/>
      <c r="M572"/>
      <c r="N572"/>
      <c r="O572"/>
      <c r="P572"/>
      <c r="Q572"/>
      <c r="R572"/>
      <c r="S572"/>
      <c r="T572"/>
      <c r="U572"/>
      <c r="V572"/>
      <c r="W572"/>
    </row>
    <row r="573" spans="1:23" x14ac:dyDescent="0.35">
      <c r="A573"/>
      <c r="B573" s="17"/>
      <c r="C573"/>
      <c r="D573"/>
      <c r="E573"/>
      <c r="F573"/>
      <c r="G573"/>
      <c r="H573"/>
      <c r="I573"/>
      <c r="J573"/>
      <c r="K573"/>
      <c r="L573"/>
      <c r="M573"/>
      <c r="N573"/>
      <c r="O573"/>
      <c r="P573"/>
      <c r="Q573"/>
      <c r="R573"/>
      <c r="S573"/>
      <c r="T573"/>
      <c r="U573"/>
      <c r="V573"/>
      <c r="W573"/>
    </row>
    <row r="574" spans="1:23" x14ac:dyDescent="0.35">
      <c r="A574"/>
      <c r="B574" s="17"/>
      <c r="C574"/>
      <c r="D574"/>
      <c r="E574"/>
      <c r="F574"/>
      <c r="G574"/>
      <c r="H574"/>
      <c r="I574"/>
      <c r="J574"/>
      <c r="K574"/>
      <c r="L574"/>
      <c r="M574"/>
      <c r="N574"/>
      <c r="O574"/>
      <c r="P574"/>
      <c r="Q574"/>
      <c r="R574"/>
      <c r="S574"/>
      <c r="T574"/>
      <c r="U574"/>
      <c r="V574"/>
      <c r="W574"/>
    </row>
    <row r="575" spans="1:23" x14ac:dyDescent="0.35">
      <c r="A575"/>
      <c r="B575" s="17"/>
      <c r="C575"/>
      <c r="D575"/>
      <c r="E575"/>
      <c r="F575"/>
      <c r="G575"/>
      <c r="H575"/>
      <c r="I575"/>
      <c r="J575"/>
      <c r="K575"/>
      <c r="L575"/>
      <c r="M575"/>
      <c r="N575"/>
      <c r="O575"/>
      <c r="P575"/>
      <c r="Q575"/>
      <c r="R575"/>
      <c r="S575"/>
      <c r="T575"/>
      <c r="U575"/>
      <c r="V575"/>
      <c r="W575"/>
    </row>
    <row r="576" spans="1:23" x14ac:dyDescent="0.35">
      <c r="A576"/>
      <c r="B576" s="17"/>
      <c r="C576"/>
      <c r="D576"/>
      <c r="E576"/>
      <c r="F576"/>
      <c r="G576"/>
      <c r="H576"/>
      <c r="I576"/>
      <c r="J576"/>
      <c r="K576"/>
      <c r="L576"/>
      <c r="M576"/>
      <c r="N576"/>
      <c r="O576"/>
      <c r="P576"/>
      <c r="Q576"/>
      <c r="R576"/>
      <c r="S576"/>
      <c r="T576"/>
      <c r="U576"/>
      <c r="V576"/>
      <c r="W576"/>
    </row>
    <row r="577" spans="1:23" x14ac:dyDescent="0.35">
      <c r="A577"/>
      <c r="B577" s="17"/>
      <c r="C577"/>
      <c r="D577"/>
      <c r="E577"/>
      <c r="F577"/>
      <c r="G577"/>
      <c r="H577"/>
      <c r="I577"/>
      <c r="J577"/>
      <c r="K577"/>
      <c r="L577"/>
      <c r="M577"/>
      <c r="N577"/>
      <c r="O577"/>
      <c r="P577"/>
      <c r="Q577"/>
      <c r="R577"/>
      <c r="S577"/>
      <c r="T577"/>
      <c r="U577"/>
      <c r="V577"/>
      <c r="W577"/>
    </row>
    <row r="578" spans="1:23" x14ac:dyDescent="0.35">
      <c r="A578"/>
      <c r="B578" s="17"/>
      <c r="C578"/>
      <c r="D578"/>
      <c r="E578"/>
      <c r="F578"/>
      <c r="G578"/>
      <c r="H578"/>
      <c r="I578"/>
      <c r="J578"/>
      <c r="K578"/>
      <c r="L578"/>
      <c r="M578"/>
      <c r="N578"/>
      <c r="O578"/>
      <c r="P578"/>
      <c r="Q578"/>
      <c r="R578"/>
      <c r="S578"/>
      <c r="T578"/>
      <c r="U578"/>
      <c r="V578"/>
      <c r="W578"/>
    </row>
    <row r="579" spans="1:23" x14ac:dyDescent="0.35">
      <c r="A579"/>
      <c r="B579" s="17"/>
      <c r="C579"/>
      <c r="D579"/>
      <c r="E579"/>
      <c r="F579"/>
      <c r="G579"/>
      <c r="H579"/>
      <c r="I579"/>
      <c r="J579"/>
      <c r="K579"/>
      <c r="L579"/>
      <c r="M579"/>
      <c r="N579"/>
      <c r="O579"/>
      <c r="P579"/>
      <c r="Q579"/>
      <c r="R579"/>
      <c r="S579"/>
      <c r="T579"/>
      <c r="U579"/>
      <c r="V579"/>
      <c r="W579"/>
    </row>
    <row r="580" spans="1:23" x14ac:dyDescent="0.35">
      <c r="A580"/>
      <c r="B580" s="17"/>
      <c r="C580"/>
      <c r="D580"/>
      <c r="E580"/>
      <c r="F580"/>
      <c r="G580"/>
      <c r="H580"/>
      <c r="I580"/>
      <c r="J580"/>
      <c r="K580"/>
      <c r="L580"/>
      <c r="M580"/>
      <c r="N580"/>
      <c r="O580"/>
      <c r="P580"/>
      <c r="Q580"/>
      <c r="R580"/>
      <c r="S580"/>
      <c r="T580"/>
      <c r="U580"/>
      <c r="V580"/>
      <c r="W580"/>
    </row>
    <row r="581" spans="1:23" x14ac:dyDescent="0.35">
      <c r="A581"/>
      <c r="B581" s="17"/>
      <c r="C581"/>
      <c r="D581"/>
      <c r="E581"/>
      <c r="F581"/>
      <c r="G581"/>
      <c r="H581"/>
      <c r="I581"/>
      <c r="J581"/>
      <c r="K581"/>
      <c r="L581"/>
      <c r="M581"/>
      <c r="N581"/>
      <c r="O581"/>
      <c r="P581"/>
      <c r="Q581"/>
      <c r="R581"/>
      <c r="S581"/>
      <c r="T581"/>
      <c r="U581"/>
      <c r="V581"/>
      <c r="W581"/>
    </row>
    <row r="582" spans="1:23" x14ac:dyDescent="0.35">
      <c r="A582"/>
      <c r="B582" s="17"/>
      <c r="C582"/>
      <c r="D582"/>
      <c r="E582"/>
      <c r="F582"/>
      <c r="G582"/>
      <c r="H582"/>
      <c r="I582"/>
      <c r="J582"/>
      <c r="K582"/>
      <c r="L582"/>
      <c r="M582"/>
      <c r="N582"/>
      <c r="O582"/>
      <c r="P582"/>
      <c r="Q582"/>
      <c r="R582"/>
      <c r="S582"/>
      <c r="T582"/>
      <c r="U582"/>
      <c r="V582"/>
      <c r="W582"/>
    </row>
    <row r="583" spans="1:23" x14ac:dyDescent="0.35">
      <c r="A583"/>
      <c r="B583" s="17"/>
      <c r="C583"/>
      <c r="D583"/>
      <c r="E583"/>
      <c r="F583"/>
      <c r="G583"/>
      <c r="H583"/>
      <c r="I583"/>
      <c r="J583"/>
      <c r="K583"/>
      <c r="L583"/>
      <c r="M583"/>
      <c r="N583"/>
      <c r="O583"/>
      <c r="P583"/>
      <c r="Q583"/>
      <c r="R583"/>
      <c r="S583"/>
      <c r="T583"/>
      <c r="U583"/>
      <c r="V583"/>
      <c r="W583"/>
    </row>
    <row r="584" spans="1:23" x14ac:dyDescent="0.35">
      <c r="A584"/>
      <c r="B584" s="17"/>
      <c r="C584"/>
      <c r="D584"/>
      <c r="E584"/>
      <c r="F584"/>
      <c r="G584"/>
      <c r="H584"/>
      <c r="I584"/>
      <c r="J584"/>
      <c r="K584"/>
      <c r="L584"/>
      <c r="M584"/>
      <c r="N584"/>
      <c r="O584"/>
      <c r="P584"/>
      <c r="Q584"/>
      <c r="R584"/>
      <c r="S584"/>
      <c r="T584"/>
      <c r="U584"/>
      <c r="V584"/>
      <c r="W584"/>
    </row>
    <row r="585" spans="1:23" x14ac:dyDescent="0.35">
      <c r="A585"/>
      <c r="B585" s="17"/>
      <c r="C585"/>
      <c r="D585"/>
      <c r="E585"/>
      <c r="F585"/>
      <c r="G585"/>
      <c r="H585"/>
      <c r="I585"/>
      <c r="J585"/>
      <c r="K585"/>
      <c r="L585"/>
      <c r="M585"/>
      <c r="N585"/>
      <c r="O585"/>
      <c r="P585"/>
      <c r="Q585"/>
      <c r="R585"/>
      <c r="S585"/>
      <c r="T585"/>
      <c r="U585"/>
      <c r="V585"/>
      <c r="W585"/>
    </row>
    <row r="586" spans="1:23" x14ac:dyDescent="0.35">
      <c r="A586"/>
      <c r="B586" s="17"/>
      <c r="C586"/>
      <c r="D586"/>
      <c r="E586"/>
      <c r="F586"/>
      <c r="G586"/>
      <c r="H586"/>
      <c r="I586"/>
      <c r="J586"/>
      <c r="K586"/>
      <c r="L586"/>
      <c r="M586"/>
      <c r="N586"/>
      <c r="O586"/>
      <c r="P586"/>
      <c r="Q586"/>
      <c r="R586"/>
      <c r="S586"/>
      <c r="T586"/>
      <c r="U586"/>
      <c r="V586"/>
      <c r="W586"/>
    </row>
    <row r="587" spans="1:23" x14ac:dyDescent="0.35">
      <c r="A587"/>
      <c r="B587" s="17"/>
      <c r="C587"/>
      <c r="D587"/>
      <c r="E587"/>
      <c r="F587"/>
      <c r="G587"/>
      <c r="H587"/>
      <c r="I587"/>
      <c r="J587"/>
      <c r="K587"/>
      <c r="L587"/>
      <c r="M587"/>
      <c r="N587"/>
      <c r="O587"/>
      <c r="P587"/>
      <c r="Q587"/>
      <c r="R587"/>
      <c r="S587"/>
      <c r="T587"/>
      <c r="U587"/>
      <c r="V587"/>
      <c r="W587"/>
    </row>
    <row r="588" spans="1:23" x14ac:dyDescent="0.35">
      <c r="A588"/>
      <c r="B588" s="17"/>
      <c r="C588"/>
      <c r="D588"/>
      <c r="E588"/>
      <c r="F588"/>
      <c r="G588"/>
      <c r="H588"/>
      <c r="I588"/>
      <c r="J588"/>
      <c r="K588"/>
      <c r="L588"/>
      <c r="M588"/>
      <c r="N588"/>
      <c r="O588"/>
      <c r="P588"/>
      <c r="Q588"/>
      <c r="R588"/>
      <c r="S588"/>
      <c r="T588"/>
      <c r="U588"/>
      <c r="V588"/>
      <c r="W588"/>
    </row>
    <row r="589" spans="1:23" x14ac:dyDescent="0.35">
      <c r="A589"/>
      <c r="B589" s="17"/>
      <c r="C589"/>
      <c r="D589"/>
      <c r="E589"/>
      <c r="F589"/>
      <c r="G589"/>
      <c r="H589"/>
      <c r="I589"/>
      <c r="J589"/>
      <c r="K589"/>
      <c r="L589"/>
      <c r="M589"/>
      <c r="N589"/>
      <c r="O589"/>
      <c r="P589"/>
      <c r="Q589"/>
      <c r="R589"/>
      <c r="S589"/>
      <c r="T589"/>
      <c r="U589"/>
      <c r="V589"/>
      <c r="W589"/>
    </row>
    <row r="590" spans="1:23" x14ac:dyDescent="0.35">
      <c r="A590"/>
      <c r="B590" s="17"/>
      <c r="C590"/>
      <c r="D590"/>
      <c r="E590"/>
      <c r="F590"/>
      <c r="G590"/>
      <c r="H590"/>
      <c r="I590"/>
      <c r="J590"/>
      <c r="K590"/>
      <c r="L590"/>
      <c r="M590"/>
      <c r="N590"/>
      <c r="O590"/>
      <c r="P590"/>
      <c r="Q590"/>
      <c r="R590"/>
      <c r="S590"/>
      <c r="T590"/>
      <c r="U590"/>
      <c r="V590"/>
      <c r="W590"/>
    </row>
    <row r="591" spans="1:23" x14ac:dyDescent="0.35">
      <c r="A591"/>
      <c r="B591" s="17"/>
      <c r="C591"/>
      <c r="D591"/>
      <c r="E591"/>
      <c r="F591"/>
      <c r="G591"/>
      <c r="H591"/>
      <c r="I591"/>
      <c r="J591"/>
      <c r="K591"/>
      <c r="L591"/>
      <c r="M591"/>
      <c r="N591"/>
      <c r="O591"/>
      <c r="P591"/>
      <c r="Q591"/>
      <c r="R591"/>
      <c r="S591"/>
      <c r="T591"/>
      <c r="U591"/>
      <c r="V591"/>
      <c r="W591"/>
    </row>
    <row r="592" spans="1:23" x14ac:dyDescent="0.35">
      <c r="A592"/>
      <c r="B592" s="17"/>
      <c r="C592"/>
      <c r="D592"/>
      <c r="E592"/>
      <c r="F592"/>
      <c r="G592"/>
      <c r="H592"/>
      <c r="I592"/>
      <c r="J592"/>
      <c r="K592"/>
      <c r="L592"/>
      <c r="M592"/>
      <c r="N592"/>
      <c r="O592"/>
      <c r="P592"/>
      <c r="Q592"/>
      <c r="R592"/>
      <c r="S592"/>
      <c r="T592"/>
      <c r="U592"/>
      <c r="V592"/>
      <c r="W592"/>
    </row>
    <row r="593" spans="1:23" x14ac:dyDescent="0.35">
      <c r="A593"/>
      <c r="B593" s="17"/>
      <c r="C593"/>
      <c r="D593"/>
      <c r="E593"/>
      <c r="F593"/>
      <c r="G593"/>
      <c r="H593"/>
      <c r="I593"/>
      <c r="J593"/>
      <c r="K593"/>
      <c r="L593"/>
      <c r="M593"/>
      <c r="N593"/>
      <c r="O593"/>
      <c r="P593"/>
      <c r="Q593"/>
      <c r="R593"/>
      <c r="S593"/>
      <c r="T593"/>
      <c r="U593"/>
      <c r="V593"/>
      <c r="W593"/>
    </row>
    <row r="594" spans="1:23" x14ac:dyDescent="0.35">
      <c r="A594"/>
      <c r="B594" s="17"/>
      <c r="C594"/>
      <c r="D594"/>
      <c r="E594"/>
      <c r="F594"/>
      <c r="G594"/>
      <c r="H594"/>
      <c r="I594"/>
      <c r="J594"/>
      <c r="K594"/>
      <c r="L594"/>
      <c r="M594"/>
      <c r="N594"/>
      <c r="O594"/>
      <c r="P594"/>
      <c r="Q594"/>
      <c r="R594"/>
      <c r="S594"/>
      <c r="T594"/>
      <c r="U594"/>
      <c r="V594"/>
      <c r="W594"/>
    </row>
    <row r="595" spans="1:23" x14ac:dyDescent="0.35">
      <c r="A595"/>
      <c r="B595" s="17"/>
      <c r="C595"/>
      <c r="D595"/>
      <c r="E595"/>
      <c r="F595"/>
      <c r="G595"/>
      <c r="H595"/>
      <c r="I595"/>
      <c r="J595"/>
      <c r="K595"/>
      <c r="L595"/>
      <c r="M595"/>
      <c r="N595"/>
      <c r="O595"/>
      <c r="P595"/>
      <c r="Q595"/>
      <c r="R595"/>
      <c r="S595"/>
      <c r="T595"/>
      <c r="U595"/>
      <c r="V595"/>
      <c r="W595"/>
    </row>
    <row r="596" spans="1:23" x14ac:dyDescent="0.35">
      <c r="A596"/>
      <c r="B596" s="17"/>
      <c r="C596"/>
      <c r="D596"/>
      <c r="E596"/>
      <c r="F596"/>
      <c r="G596"/>
      <c r="H596"/>
      <c r="I596"/>
      <c r="J596"/>
      <c r="K596"/>
      <c r="L596"/>
      <c r="M596"/>
      <c r="N596"/>
      <c r="O596"/>
      <c r="P596"/>
      <c r="Q596"/>
      <c r="R596"/>
      <c r="S596"/>
      <c r="T596"/>
      <c r="U596"/>
      <c r="V596"/>
      <c r="W596"/>
    </row>
    <row r="597" spans="1:23" x14ac:dyDescent="0.35">
      <c r="A597"/>
      <c r="B597" s="17"/>
      <c r="C597"/>
      <c r="D597"/>
      <c r="E597"/>
      <c r="F597"/>
      <c r="G597"/>
      <c r="H597"/>
      <c r="I597"/>
      <c r="J597"/>
      <c r="K597"/>
      <c r="L597"/>
      <c r="M597"/>
      <c r="N597"/>
      <c r="O597"/>
      <c r="P597"/>
      <c r="Q597"/>
      <c r="R597"/>
      <c r="S597"/>
      <c r="T597"/>
      <c r="U597"/>
      <c r="V597"/>
      <c r="W597"/>
    </row>
    <row r="598" spans="1:23" x14ac:dyDescent="0.35">
      <c r="A598"/>
      <c r="B598" s="17"/>
      <c r="C598"/>
      <c r="D598"/>
      <c r="E598"/>
      <c r="F598"/>
      <c r="G598"/>
      <c r="H598"/>
      <c r="I598"/>
      <c r="J598"/>
      <c r="K598"/>
      <c r="L598"/>
      <c r="M598"/>
      <c r="N598"/>
      <c r="O598"/>
      <c r="P598"/>
      <c r="Q598"/>
      <c r="R598"/>
      <c r="S598"/>
      <c r="T598"/>
      <c r="U598"/>
      <c r="V598"/>
      <c r="W598"/>
    </row>
    <row r="599" spans="1:23" x14ac:dyDescent="0.35">
      <c r="A599"/>
      <c r="B599" s="17"/>
      <c r="C599"/>
      <c r="D599"/>
      <c r="E599"/>
      <c r="F599"/>
      <c r="G599"/>
      <c r="H599"/>
      <c r="I599"/>
      <c r="J599"/>
      <c r="K599"/>
      <c r="L599"/>
      <c r="M599"/>
      <c r="N599"/>
      <c r="O599"/>
      <c r="P599"/>
      <c r="Q599"/>
      <c r="R599"/>
      <c r="S599"/>
      <c r="T599"/>
      <c r="U599"/>
      <c r="V599"/>
      <c r="W599"/>
    </row>
    <row r="600" spans="1:23" x14ac:dyDescent="0.35">
      <c r="A600"/>
      <c r="B600" s="17"/>
      <c r="C600"/>
      <c r="D600"/>
      <c r="E600"/>
      <c r="F600"/>
      <c r="G600"/>
      <c r="H600"/>
      <c r="I600"/>
      <c r="J600"/>
      <c r="K600"/>
      <c r="L600"/>
      <c r="M600"/>
      <c r="N600"/>
      <c r="O600"/>
      <c r="P600"/>
      <c r="Q600"/>
      <c r="R600"/>
      <c r="S600"/>
      <c r="T600"/>
      <c r="U600"/>
      <c r="V600"/>
      <c r="W600"/>
    </row>
    <row r="601" spans="1:23" x14ac:dyDescent="0.35">
      <c r="A601"/>
      <c r="B601" s="17"/>
      <c r="C601"/>
      <c r="D601"/>
      <c r="E601"/>
      <c r="F601"/>
      <c r="G601"/>
      <c r="H601"/>
      <c r="I601"/>
      <c r="J601"/>
      <c r="K601"/>
      <c r="L601"/>
      <c r="M601"/>
      <c r="N601"/>
      <c r="O601"/>
      <c r="P601"/>
      <c r="Q601"/>
      <c r="R601"/>
      <c r="S601"/>
      <c r="T601"/>
      <c r="U601"/>
      <c r="V601"/>
      <c r="W601"/>
    </row>
    <row r="602" spans="1:23" x14ac:dyDescent="0.35">
      <c r="A602"/>
      <c r="B602" s="17"/>
      <c r="C602"/>
      <c r="D602"/>
      <c r="E602"/>
      <c r="F602"/>
      <c r="G602"/>
      <c r="H602"/>
      <c r="I602"/>
      <c r="J602"/>
      <c r="K602"/>
      <c r="L602"/>
      <c r="M602"/>
      <c r="N602"/>
      <c r="O602"/>
      <c r="P602"/>
      <c r="Q602"/>
      <c r="R602"/>
      <c r="S602"/>
      <c r="T602"/>
      <c r="U602"/>
      <c r="V602"/>
      <c r="W602"/>
    </row>
    <row r="603" spans="1:23" x14ac:dyDescent="0.35">
      <c r="A603"/>
      <c r="B603" s="17"/>
      <c r="C603"/>
      <c r="D603"/>
      <c r="E603"/>
      <c r="F603"/>
      <c r="G603"/>
      <c r="H603"/>
      <c r="I603"/>
      <c r="J603"/>
      <c r="K603"/>
      <c r="L603"/>
      <c r="M603"/>
      <c r="N603"/>
      <c r="O603"/>
      <c r="P603"/>
      <c r="Q603"/>
      <c r="R603"/>
      <c r="S603"/>
      <c r="T603"/>
      <c r="U603"/>
      <c r="V603"/>
      <c r="W603"/>
    </row>
    <row r="604" spans="1:23" x14ac:dyDescent="0.35">
      <c r="A604"/>
      <c r="B604" s="17"/>
      <c r="C604"/>
      <c r="D604"/>
      <c r="E604"/>
      <c r="F604"/>
      <c r="G604"/>
      <c r="H604"/>
      <c r="I604"/>
      <c r="J604"/>
      <c r="K604"/>
      <c r="L604"/>
      <c r="M604"/>
      <c r="N604"/>
      <c r="O604"/>
      <c r="P604"/>
      <c r="Q604"/>
      <c r="R604"/>
      <c r="S604"/>
      <c r="T604"/>
      <c r="U604"/>
      <c r="V604"/>
      <c r="W604"/>
    </row>
    <row r="605" spans="1:23" x14ac:dyDescent="0.35">
      <c r="A605"/>
      <c r="B605" s="17"/>
      <c r="C605"/>
      <c r="D605"/>
      <c r="E605"/>
      <c r="F605"/>
      <c r="G605"/>
      <c r="H605"/>
      <c r="I605"/>
      <c r="J605"/>
      <c r="K605"/>
      <c r="L605"/>
      <c r="M605"/>
      <c r="N605"/>
      <c r="O605"/>
      <c r="P605"/>
      <c r="Q605"/>
      <c r="R605"/>
      <c r="S605"/>
      <c r="T605"/>
      <c r="U605"/>
      <c r="V605"/>
      <c r="W605"/>
    </row>
    <row r="606" spans="1:23" x14ac:dyDescent="0.35">
      <c r="A606"/>
      <c r="B606" s="17"/>
      <c r="C606"/>
      <c r="D606"/>
      <c r="E606"/>
      <c r="F606"/>
      <c r="G606"/>
      <c r="H606"/>
      <c r="I606"/>
      <c r="J606"/>
      <c r="K606"/>
      <c r="L606"/>
      <c r="M606"/>
      <c r="N606"/>
      <c r="O606"/>
      <c r="P606"/>
      <c r="Q606"/>
      <c r="R606"/>
      <c r="S606"/>
      <c r="T606"/>
      <c r="U606"/>
      <c r="V606"/>
      <c r="W606"/>
    </row>
    <row r="607" spans="1:23" x14ac:dyDescent="0.35">
      <c r="A607"/>
      <c r="B607" s="17"/>
      <c r="C607"/>
      <c r="D607"/>
      <c r="E607"/>
      <c r="F607"/>
      <c r="G607"/>
      <c r="H607"/>
      <c r="I607"/>
      <c r="J607"/>
      <c r="K607"/>
      <c r="L607"/>
      <c r="M607"/>
      <c r="N607"/>
      <c r="O607"/>
      <c r="P607"/>
      <c r="Q607"/>
      <c r="R607"/>
      <c r="S607"/>
      <c r="T607"/>
      <c r="U607"/>
      <c r="V607"/>
      <c r="W607"/>
    </row>
    <row r="608" spans="1:23" x14ac:dyDescent="0.35">
      <c r="A608"/>
      <c r="B608" s="17"/>
      <c r="C608"/>
      <c r="D608"/>
      <c r="E608"/>
      <c r="F608"/>
      <c r="G608"/>
      <c r="H608"/>
      <c r="I608"/>
      <c r="J608"/>
      <c r="K608"/>
      <c r="L608"/>
      <c r="M608"/>
      <c r="N608"/>
      <c r="O608"/>
      <c r="P608"/>
      <c r="Q608"/>
      <c r="R608"/>
      <c r="S608"/>
      <c r="T608"/>
      <c r="U608"/>
      <c r="V608"/>
      <c r="W608"/>
    </row>
    <row r="609" spans="1:23" x14ac:dyDescent="0.35">
      <c r="A609"/>
      <c r="B609" s="17"/>
      <c r="C609"/>
      <c r="D609"/>
      <c r="E609"/>
      <c r="F609"/>
      <c r="G609"/>
      <c r="H609"/>
      <c r="I609"/>
      <c r="J609"/>
      <c r="K609"/>
      <c r="L609"/>
      <c r="M609"/>
      <c r="N609"/>
      <c r="O609"/>
      <c r="P609"/>
      <c r="Q609"/>
      <c r="R609"/>
      <c r="S609"/>
      <c r="T609"/>
      <c r="U609"/>
      <c r="V609"/>
      <c r="W609"/>
    </row>
    <row r="610" spans="1:23" x14ac:dyDescent="0.35">
      <c r="A610"/>
      <c r="B610" s="17"/>
      <c r="C610"/>
      <c r="D610"/>
      <c r="E610"/>
      <c r="F610"/>
      <c r="G610"/>
      <c r="H610"/>
      <c r="I610"/>
      <c r="J610"/>
      <c r="K610"/>
      <c r="L610"/>
      <c r="M610"/>
      <c r="N610"/>
      <c r="O610"/>
      <c r="P610"/>
      <c r="Q610"/>
      <c r="R610"/>
      <c r="S610"/>
      <c r="T610"/>
      <c r="U610"/>
      <c r="V610"/>
      <c r="W610"/>
    </row>
    <row r="611" spans="1:23" x14ac:dyDescent="0.35">
      <c r="A611"/>
      <c r="B611" s="17"/>
      <c r="C611"/>
      <c r="D611"/>
      <c r="E611"/>
      <c r="F611"/>
      <c r="G611"/>
      <c r="H611"/>
      <c r="I611"/>
      <c r="J611"/>
      <c r="K611"/>
      <c r="L611"/>
      <c r="M611"/>
      <c r="N611"/>
      <c r="O611"/>
      <c r="P611"/>
      <c r="Q611"/>
      <c r="R611"/>
      <c r="S611"/>
      <c r="T611"/>
      <c r="U611"/>
      <c r="V611"/>
      <c r="W611"/>
    </row>
    <row r="612" spans="1:23" x14ac:dyDescent="0.35">
      <c r="A612"/>
      <c r="B612" s="17"/>
      <c r="C612"/>
      <c r="D612"/>
      <c r="E612"/>
      <c r="F612"/>
      <c r="G612"/>
      <c r="H612"/>
      <c r="I612"/>
      <c r="J612"/>
      <c r="K612"/>
      <c r="L612"/>
      <c r="M612"/>
      <c r="N612"/>
      <c r="O612"/>
      <c r="P612"/>
      <c r="Q612"/>
      <c r="R612"/>
      <c r="S612"/>
      <c r="T612"/>
      <c r="U612"/>
      <c r="V612"/>
      <c r="W612"/>
    </row>
    <row r="613" spans="1:23" x14ac:dyDescent="0.35">
      <c r="A613"/>
      <c r="B613" s="17"/>
      <c r="C613"/>
      <c r="D613"/>
      <c r="E613"/>
      <c r="F613"/>
      <c r="G613"/>
      <c r="H613"/>
      <c r="I613"/>
      <c r="J613"/>
      <c r="K613"/>
      <c r="L613"/>
      <c r="M613"/>
      <c r="N613"/>
      <c r="O613"/>
      <c r="P613"/>
      <c r="Q613"/>
      <c r="R613"/>
      <c r="S613"/>
      <c r="T613"/>
      <c r="U613"/>
      <c r="V613"/>
      <c r="W613"/>
    </row>
    <row r="614" spans="1:23" x14ac:dyDescent="0.35">
      <c r="A614"/>
      <c r="B614" s="17"/>
      <c r="C614"/>
      <c r="D614"/>
      <c r="E614"/>
      <c r="F614"/>
      <c r="G614"/>
      <c r="H614"/>
      <c r="I614"/>
      <c r="J614"/>
      <c r="K614"/>
      <c r="L614"/>
      <c r="M614"/>
      <c r="N614"/>
      <c r="O614"/>
      <c r="P614"/>
      <c r="Q614"/>
      <c r="R614"/>
      <c r="S614"/>
      <c r="T614"/>
      <c r="U614"/>
      <c r="V614"/>
      <c r="W614"/>
    </row>
    <row r="615" spans="1:23" x14ac:dyDescent="0.35">
      <c r="A615"/>
      <c r="B615" s="17"/>
      <c r="C615"/>
      <c r="D615"/>
      <c r="E615"/>
      <c r="F615"/>
      <c r="G615"/>
      <c r="H615"/>
      <c r="I615"/>
      <c r="J615"/>
      <c r="K615"/>
      <c r="L615"/>
      <c r="M615"/>
      <c r="N615"/>
      <c r="O615"/>
      <c r="P615"/>
      <c r="Q615"/>
      <c r="R615"/>
      <c r="S615"/>
      <c r="T615"/>
      <c r="U615"/>
      <c r="V615"/>
      <c r="W615"/>
    </row>
    <row r="616" spans="1:23" x14ac:dyDescent="0.35">
      <c r="A616"/>
      <c r="B616" s="17"/>
      <c r="C616"/>
      <c r="D616"/>
      <c r="E616"/>
      <c r="F616"/>
      <c r="G616"/>
      <c r="H616"/>
      <c r="I616"/>
      <c r="J616"/>
      <c r="K616"/>
      <c r="L616"/>
      <c r="M616"/>
      <c r="N616"/>
      <c r="O616"/>
      <c r="P616"/>
      <c r="Q616"/>
      <c r="R616"/>
      <c r="S616"/>
      <c r="T616"/>
      <c r="U616"/>
      <c r="V616"/>
      <c r="W616"/>
    </row>
    <row r="617" spans="1:23" x14ac:dyDescent="0.35">
      <c r="A617"/>
      <c r="B617" s="17"/>
      <c r="C617"/>
      <c r="D617"/>
      <c r="E617"/>
      <c r="F617"/>
      <c r="G617"/>
      <c r="H617"/>
      <c r="I617"/>
      <c r="J617"/>
      <c r="K617"/>
      <c r="L617"/>
      <c r="M617"/>
      <c r="N617"/>
      <c r="O617"/>
      <c r="P617"/>
      <c r="Q617"/>
      <c r="R617"/>
      <c r="S617"/>
      <c r="T617"/>
      <c r="U617"/>
      <c r="V617"/>
      <c r="W617"/>
    </row>
    <row r="618" spans="1:23" x14ac:dyDescent="0.35">
      <c r="A618"/>
      <c r="B618" s="17"/>
      <c r="C618"/>
      <c r="D618"/>
      <c r="E618"/>
      <c r="F618"/>
      <c r="G618"/>
      <c r="H618"/>
      <c r="I618"/>
      <c r="J618"/>
      <c r="K618"/>
      <c r="L618"/>
      <c r="M618"/>
      <c r="N618"/>
      <c r="O618"/>
      <c r="P618"/>
      <c r="Q618"/>
      <c r="R618"/>
      <c r="S618"/>
      <c r="T618"/>
      <c r="U618"/>
      <c r="V618"/>
      <c r="W618"/>
    </row>
    <row r="619" spans="1:23" x14ac:dyDescent="0.35">
      <c r="A619"/>
      <c r="B619" s="17"/>
      <c r="C619"/>
      <c r="D619"/>
      <c r="E619"/>
      <c r="F619"/>
      <c r="G619"/>
      <c r="H619"/>
      <c r="I619"/>
      <c r="J619"/>
      <c r="K619"/>
      <c r="L619"/>
      <c r="M619"/>
      <c r="N619"/>
      <c r="O619"/>
      <c r="P619"/>
      <c r="Q619"/>
      <c r="R619"/>
      <c r="S619"/>
      <c r="T619"/>
      <c r="U619"/>
      <c r="V619"/>
      <c r="W619"/>
    </row>
    <row r="620" spans="1:23" x14ac:dyDescent="0.35">
      <c r="A620"/>
      <c r="B620" s="17"/>
      <c r="C620"/>
      <c r="D620"/>
      <c r="E620"/>
      <c r="F620"/>
      <c r="G620"/>
      <c r="H620"/>
      <c r="I620"/>
      <c r="J620"/>
      <c r="K620"/>
      <c r="L620"/>
      <c r="M620"/>
      <c r="N620"/>
      <c r="O620"/>
      <c r="P620"/>
      <c r="Q620"/>
      <c r="R620"/>
      <c r="S620"/>
      <c r="T620"/>
      <c r="U620"/>
      <c r="V620"/>
      <c r="W620"/>
    </row>
    <row r="621" spans="1:23" x14ac:dyDescent="0.35">
      <c r="A621"/>
      <c r="B621" s="17"/>
      <c r="C621"/>
      <c r="D621"/>
      <c r="E621"/>
      <c r="F621"/>
      <c r="G621"/>
      <c r="H621"/>
      <c r="I621"/>
      <c r="J621"/>
      <c r="K621"/>
      <c r="L621"/>
      <c r="M621"/>
      <c r="N621"/>
      <c r="O621"/>
      <c r="P621"/>
      <c r="Q621"/>
      <c r="R621"/>
      <c r="S621"/>
      <c r="T621"/>
      <c r="U621"/>
      <c r="V621"/>
      <c r="W621"/>
    </row>
    <row r="622" spans="1:23" x14ac:dyDescent="0.35">
      <c r="A622"/>
      <c r="B622" s="17"/>
      <c r="C622"/>
      <c r="D622"/>
      <c r="E622"/>
      <c r="F622"/>
      <c r="G622"/>
      <c r="H622"/>
      <c r="I622"/>
      <c r="J622"/>
      <c r="K622"/>
      <c r="L622"/>
      <c r="M622"/>
      <c r="N622"/>
      <c r="O622"/>
      <c r="P622"/>
      <c r="Q622"/>
      <c r="R622"/>
      <c r="S622"/>
      <c r="T622"/>
      <c r="U622"/>
      <c r="V622"/>
      <c r="W622"/>
    </row>
    <row r="623" spans="1:23" x14ac:dyDescent="0.35">
      <c r="A623"/>
      <c r="B623" s="17"/>
      <c r="C623"/>
      <c r="D623"/>
      <c r="E623"/>
      <c r="F623"/>
      <c r="G623"/>
      <c r="H623"/>
      <c r="I623"/>
      <c r="J623"/>
      <c r="K623"/>
      <c r="L623"/>
      <c r="M623"/>
      <c r="N623"/>
      <c r="O623"/>
      <c r="P623"/>
      <c r="Q623"/>
      <c r="R623"/>
      <c r="S623"/>
      <c r="T623"/>
      <c r="U623"/>
      <c r="V623"/>
      <c r="W623"/>
    </row>
    <row r="624" spans="1:23" x14ac:dyDescent="0.35">
      <c r="A624"/>
      <c r="B624" s="17"/>
      <c r="C624"/>
      <c r="D624"/>
      <c r="E624"/>
      <c r="F624"/>
      <c r="G624"/>
      <c r="H624"/>
      <c r="I624"/>
      <c r="J624"/>
      <c r="K624"/>
      <c r="L624"/>
      <c r="M624"/>
      <c r="N624"/>
      <c r="O624"/>
      <c r="P624"/>
      <c r="Q624"/>
      <c r="R624"/>
      <c r="S624"/>
      <c r="T624"/>
      <c r="U624"/>
      <c r="V624"/>
      <c r="W624"/>
    </row>
    <row r="625" spans="1:23" x14ac:dyDescent="0.35">
      <c r="A625"/>
      <c r="B625" s="17"/>
      <c r="C625"/>
      <c r="D625"/>
      <c r="E625"/>
      <c r="F625"/>
      <c r="G625"/>
      <c r="H625"/>
      <c r="I625"/>
      <c r="J625"/>
      <c r="K625"/>
      <c r="L625"/>
      <c r="M625"/>
      <c r="N625"/>
      <c r="O625"/>
      <c r="P625"/>
      <c r="Q625"/>
      <c r="R625"/>
      <c r="S625"/>
      <c r="T625"/>
      <c r="U625"/>
      <c r="V625"/>
      <c r="W6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Pivot_summarized</vt:lpstr>
      <vt:lpstr>Pivot_with_more_details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Hossain</dc:creator>
  <cp:lastModifiedBy>Ismail Hossain</cp:lastModifiedBy>
  <dcterms:created xsi:type="dcterms:W3CDTF">2025-02-26T20:51:26Z</dcterms:created>
  <dcterms:modified xsi:type="dcterms:W3CDTF">2025-03-27T17:05:39Z</dcterms:modified>
</cp:coreProperties>
</file>