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4172025/"/>
    </mc:Choice>
  </mc:AlternateContent>
  <xr:revisionPtr revIDLastSave="47" documentId="8_{D779FB1D-199D-43A0-88CE-15871FB2441C}" xr6:coauthVersionLast="47" xr6:coauthVersionMax="47" xr10:uidLastSave="{990F698D-146B-4CAD-80ED-21B53A5570EC}"/>
  <bookViews>
    <workbookView xWindow="28680" yWindow="105" windowWidth="29040" windowHeight="15720" xr2:uid="{6B84E65E-58C7-4E20-9D0C-9A2861FA1502}"/>
  </bookViews>
  <sheets>
    <sheet name="PI Joined FY25 Raw Data" sheetId="1" r:id="rId1"/>
    <sheet name="All PI Joined FY25 Pivot table" sheetId="2" r:id="rId2"/>
    <sheet name="PI Joined FY24 Raw Data" sheetId="5" r:id="rId3"/>
    <sheet name="All PI Joined FY24 Pivot table" sheetId="6" r:id="rId4"/>
    <sheet name="PI Joined FY23 Raw Data" sheetId="7" r:id="rId5"/>
    <sheet name="All PI Joined FY23 Pivot table" sheetId="8" r:id="rId6"/>
  </sheets>
  <definedNames>
    <definedName name="_xlnm._FilterDatabase" localSheetId="0" hidden="1">'PI Joined FY25 Raw Data'!$A$1:$BD$48</definedName>
  </definedNames>
  <calcPr calcId="191029"/>
  <pivotCaches>
    <pivotCache cacheId="0" r:id="rId7"/>
    <pivotCache cacheId="1" r:id="rId8"/>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<sst xmlns="http://schemas.openxmlformats.org/spreadsheetml/2006/main" count="5244" uniqueCount="1072">
  <si>
    <t>Project Title</t>
  </si>
  <si>
    <t>Submitted to Sponsor</t>
  </si>
  <si>
    <t>Funded</t>
  </si>
  <si>
    <t>Under Consideration</t>
  </si>
  <si>
    <t>Not Funded</t>
  </si>
  <si>
    <t>Grand Total</t>
  </si>
  <si>
    <t>Funding Amount</t>
  </si>
  <si>
    <t>Proposal Awarded</t>
  </si>
  <si>
    <t>Proposal Submitted</t>
  </si>
  <si>
    <t>Principal Investigators</t>
  </si>
  <si>
    <t>FY2024</t>
  </si>
  <si>
    <t>2025 BBRF</t>
  </si>
  <si>
    <t>Alexander R. French</t>
  </si>
  <si>
    <t>FY2025</t>
  </si>
  <si>
    <t>AARC</t>
  </si>
  <si>
    <t>Eleanor Gulick</t>
  </si>
  <si>
    <t>ADAC-ARCTIC Special RFP â€“ Arctic Resilience</t>
  </si>
  <si>
    <t>Jason Kelly Hawes</t>
  </si>
  <si>
    <t>Khaled M. Elokely</t>
  </si>
  <si>
    <t>Jorge Gonzalo Nicolas Irisarri</t>
  </si>
  <si>
    <t>AdaptAg Atlas:  Enhancing Irrigated Agricultural Resilience through Web-Based Water Valuation and Climate Adaptation Strategies</t>
  </si>
  <si>
    <t>Kenneth Ellis McClure</t>
  </si>
  <si>
    <t>Yaqoob Majeed</t>
  </si>
  <si>
    <t>Artificial Intelligence in Pre-clinical Drug Development for AD/ADRD</t>
  </si>
  <si>
    <t>Assessing Pain-Related Knowledge and Practices Among Secondary School Student-Athletes and Athletic Trainers</t>
  </si>
  <si>
    <t>Francesca Genoese</t>
  </si>
  <si>
    <t>Breakthrough Strategies for Selective PI3K/AKT/mTOR Pathway Inhibition in Advanced Cancer Therapeutics</t>
  </si>
  <si>
    <t>Bridging the Gap: Leveraging Community Colleges to Recruit Secondary STEM Teachers in Rural Serving Institutions</t>
  </si>
  <si>
    <t>Miriam Marie Sanders</t>
  </si>
  <si>
    <t>Brush Pile Burning Effects Of Soil Health From The Scar To Ecosystem Scale</t>
  </si>
  <si>
    <t>Jennifer Kay Bell</t>
  </si>
  <si>
    <t>CCAI Innovation Grant - Urban Ag</t>
  </si>
  <si>
    <t>City of Douglas, WY EPA SWIFR Grant Partnership</t>
  </si>
  <si>
    <t>Grete Gansauer</t>
  </si>
  <si>
    <t>Ling Zhang</t>
  </si>
  <si>
    <t>Complexity building strategy through tandem ring-opening / ring-closing / cross metathesis for total synthesis of millipede indolizidine alkaloids and biological studies</t>
  </si>
  <si>
    <t>Takashi L. Suyama</t>
  </si>
  <si>
    <t>DOE US-Danish wind energy project</t>
  </si>
  <si>
    <t>Development of Efficient &amp; Durable Mass Timber Composite Panels</t>
  </si>
  <si>
    <t>Garrett Andrew Tatum</t>
  </si>
  <si>
    <t>Meridith Paige Joyce</t>
  </si>
  <si>
    <t>Discovery of novel anti-fungal metabolites protecting tardigrades during prolonged biostasis</t>
  </si>
  <si>
    <t>Allison E. Mann</t>
  </si>
  <si>
    <t>EAGER: A study on the CQC conjecture - An information exclusion relation with applications in quantum information processing</t>
  </si>
  <si>
    <t>Hasan Iqbal</t>
  </si>
  <si>
    <t>ERI</t>
  </si>
  <si>
    <t>Juhyeon Ahn</t>
  </si>
  <si>
    <t>Daniel Andrew Rau</t>
  </si>
  <si>
    <t>ERI: Quantifying Community-Level Damage Risk to Hazard-Induced Wood Rot</t>
  </si>
  <si>
    <t>Amy Encinger</t>
  </si>
  <si>
    <t>Koen Jasper Groot</t>
  </si>
  <si>
    <t>Hypersonic Step</t>
  </si>
  <si>
    <t>Joyce TESS GI proposal</t>
  </si>
  <si>
    <t>Machine Learning-Guided Discovery of Mitochondrial-Targeted Therapeutics for Progressive Neurodegeneration</t>
  </si>
  <si>
    <t>Multi-Scale Modeling of Wood Degradation for Civil Infrastructure</t>
  </si>
  <si>
    <t>NSF RII FEC</t>
  </si>
  <si>
    <t>Optimizing Greenhouse Space Utilization for Hydroponic Leafy Greens Production</t>
  </si>
  <si>
    <t>SPS NPP</t>
  </si>
  <si>
    <t>TBL Equity Math Teachers</t>
  </si>
  <si>
    <t>Targeting an unexplored function of PARP1 for lymphoma treatment</t>
  </si>
  <si>
    <t>Targeting intracellular CTLA4 in melanoma by stapled peptides and small molecule inhibitors</t>
  </si>
  <si>
    <t>The Star Scout Asteroseismology Mission</t>
  </si>
  <si>
    <t>Use of Virtual Reality Exergaming to Improve Outcomes in Individuals with ACL Reconstruction</t>
  </si>
  <si>
    <t>Alexandra Brower</t>
  </si>
  <si>
    <t>Joining Date</t>
  </si>
  <si>
    <t>Start Up Funds</t>
  </si>
  <si>
    <t>Improved Rheological Methods to Understand the Spatial and Temporal Curing Behavior of Photopolymers</t>
  </si>
  <si>
    <t>Turf Grass Seed Production</t>
  </si>
  <si>
    <t>Surendra Bhattarai</t>
  </si>
  <si>
    <t>Months_to_submit_first_proposal</t>
  </si>
  <si>
    <t>Months_to_submit_first_federal_grant</t>
  </si>
  <si>
    <t>Proposal #</t>
  </si>
  <si>
    <t>PI</t>
  </si>
  <si>
    <t>Status</t>
  </si>
  <si>
    <t>Sponsor</t>
  </si>
  <si>
    <t>Prime Sponsor</t>
  </si>
  <si>
    <t>Admin Unit</t>
  </si>
  <si>
    <t>Project Start Date</t>
  </si>
  <si>
    <t>Project End Date</t>
  </si>
  <si>
    <t>Proposal Type</t>
  </si>
  <si>
    <t>Instrument Type</t>
  </si>
  <si>
    <t>Project #</t>
  </si>
  <si>
    <t>PI Unit</t>
  </si>
  <si>
    <t>sponsor type</t>
  </si>
  <si>
    <t>Sponsor Org Type</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</si>
  <si>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</si>
  <si>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</si>
  <si>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</si>
  <si>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</si>
  <si>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</si>
  <si>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</si>
  <si>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</si>
  <si>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</si>
  <si>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</si>
  <si>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</si>
  <si>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</si>
  <si>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</si>
  <si>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</si>
  <si>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</si>
  <si>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</si>
  <si>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</si>
  <si>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</si>
  <si>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</si>
  <si>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</si>
  <si>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Actual_Submission_Date</t>
  </si>
  <si>
    <t>Actual_Funding_Date</t>
  </si>
  <si>
    <t>FY</t>
  </si>
  <si>
    <t>Project Number</t>
  </si>
  <si>
    <t>Project Funding Amount</t>
  </si>
  <si>
    <t>Award F&amp;A Schedule</t>
  </si>
  <si>
    <t>College (Subdivision)</t>
  </si>
  <si>
    <t>Total_submitted_to_sponsor</t>
  </si>
  <si>
    <t>First_Proposal_Submission_Date</t>
  </si>
  <si>
    <t>First_Federal_Grant_Submission_Date</t>
  </si>
  <si>
    <t>Matched_Pattern</t>
  </si>
  <si>
    <t>Total Start Up Funds</t>
  </si>
  <si>
    <t>25-0551-P0001</t>
  </si>
  <si>
    <t>Brain and Behavior Research Foundation</t>
  </si>
  <si>
    <t>School of Pharmacy</t>
  </si>
  <si>
    <t>New</t>
  </si>
  <si>
    <t>25-0551</t>
  </si>
  <si>
    <t>Non-Profit Organizations</t>
  </si>
  <si>
    <t>Identification of synthesia-mediating neurons in sensory cortices in mice.</t>
  </si>
  <si>
    <t>Proposal Created</t>
  </si>
  <si>
    <t>Passes pre-award checks.  Sponsor limits on IDC approved by DVPR</t>
  </si>
  <si>
    <t>Approved</t>
  </si>
  <si>
    <t>Yes</t>
  </si>
  <si>
    <t>250551A0001</t>
  </si>
  <si>
    <t>College of Health Sciences</t>
  </si>
  <si>
    <t>Alexander.*French</t>
  </si>
  <si>
    <t>Alexander French</t>
  </si>
  <si>
    <t>School of Computing</t>
  </si>
  <si>
    <t>U.S. Federal Government</t>
  </si>
  <si>
    <t>College of Engineering &amp; Physical Sciences</t>
  </si>
  <si>
    <t>A Subrecipient</t>
  </si>
  <si>
    <t>No</t>
  </si>
  <si>
    <t>445MTDC1</t>
  </si>
  <si>
    <t>John Ruess</t>
  </si>
  <si>
    <t>ADD NEW</t>
  </si>
  <si>
    <t>24-0984-P0001</t>
  </si>
  <si>
    <t>American Speechâ€Languageâ€Hearing Association</t>
  </si>
  <si>
    <t>Communication Disorders</t>
  </si>
  <si>
    <t>24-0984</t>
  </si>
  <si>
    <t>Non-Profit</t>
  </si>
  <si>
    <t>ASHA Advancing Academic-Research Careers (AARC)</t>
  </si>
  <si>
    <t>Not Completed</t>
  </si>
  <si>
    <t>240984A0001</t>
  </si>
  <si>
    <t>NONE</t>
  </si>
  <si>
    <t>Eleanor.*Gulick</t>
  </si>
  <si>
    <t>25-0388-P0001</t>
  </si>
  <si>
    <t>University of Alaska, Anchorage</t>
  </si>
  <si>
    <t>Department of Homeland Security</t>
  </si>
  <si>
    <t>25-0388</t>
  </si>
  <si>
    <t>Institutions of Higher Education</t>
  </si>
  <si>
    <t>Critical Infrastructure Resilience in Alaskaâ€™s Railbelt Region</t>
  </si>
  <si>
    <t>Thomas Abraham Lentner</t>
  </si>
  <si>
    <t>Passes pre-award checks.  Subaward from existing award through U Alaska Anchorage.</t>
  </si>
  <si>
    <t>250388A0001</t>
  </si>
  <si>
    <t>Jason.*Hawes</t>
  </si>
  <si>
    <t>Jason Hawes</t>
  </si>
  <si>
    <t>25-0448-P0001</t>
  </si>
  <si>
    <t>25-0448</t>
  </si>
  <si>
    <t>250448A0001</t>
  </si>
  <si>
    <t>Jorge.*Irisarri</t>
  </si>
  <si>
    <t>Jorge Irisarri</t>
  </si>
  <si>
    <t>25-0261-P0001</t>
  </si>
  <si>
    <t>25-0261</t>
  </si>
  <si>
    <t>DSFAS-CIN-CM/FM:  AdaptAg Atlas:  Enhancing Irrigated Agricultural Resilience through Web-Based Valuation and Climate Adaptation Strategies</t>
  </si>
  <si>
    <t>Shawn A Bunning</t>
  </si>
  <si>
    <t>Passes pre-award checks.  IDC capped at 30% of total funds requested.  No compliance issues identified.  Subaward application due to prime applicant ASAP.</t>
  </si>
  <si>
    <t>250261A0001</t>
  </si>
  <si>
    <t>25-0248-P0001</t>
  </si>
  <si>
    <t>Electrical Engineering &amp; Computer Science</t>
  </si>
  <si>
    <t>Pre-proposal</t>
  </si>
  <si>
    <t>25-0248</t>
  </si>
  <si>
    <t>250248A0001</t>
  </si>
  <si>
    <t>Yaqoob.*Majeed</t>
  </si>
  <si>
    <t>25-0493-P0001</t>
  </si>
  <si>
    <t>Temple University</t>
  </si>
  <si>
    <t>25-0493</t>
  </si>
  <si>
    <t>AI/ML driven preclinical development of Sigma-2 ligands for the treatment of Alzheimer's Disease</t>
  </si>
  <si>
    <t>Kara Ann Enyeart</t>
  </si>
  <si>
    <t>Passes pre-award checks</t>
  </si>
  <si>
    <t>250493A0001</t>
  </si>
  <si>
    <t>Khaled.*Elokely</t>
  </si>
  <si>
    <t>Khaled Elokely</t>
  </si>
  <si>
    <t>25-0130-P0001</t>
  </si>
  <si>
    <t>Wyoming Department of Health</t>
  </si>
  <si>
    <t>Kinesiology &amp; Health</t>
  </si>
  <si>
    <t>25-0130</t>
  </si>
  <si>
    <t>Wyoming State Governmental Entities</t>
  </si>
  <si>
    <t>Passes pre-award checks.  State contract</t>
  </si>
  <si>
    <t>250130A0001</t>
  </si>
  <si>
    <t>Francesca.*Genoese</t>
  </si>
  <si>
    <t>25-0025-P0001</t>
  </si>
  <si>
    <t>25-0025</t>
  </si>
  <si>
    <t>250025A0001</t>
  </si>
  <si>
    <t>25-0132-P0001</t>
  </si>
  <si>
    <t>Department of Defense</t>
  </si>
  <si>
    <t>25-0132</t>
  </si>
  <si>
    <t>250132A0001</t>
  </si>
  <si>
    <t>25-0445-P0001</t>
  </si>
  <si>
    <t>Spencer Foundation</t>
  </si>
  <si>
    <t>School of Teacher Education</t>
  </si>
  <si>
    <t>25-0445</t>
  </si>
  <si>
    <t>250445A0001</t>
  </si>
  <si>
    <t>College of Education</t>
  </si>
  <si>
    <t>Miriam.*Sanders</t>
  </si>
  <si>
    <t>Miriam Sanders</t>
  </si>
  <si>
    <t>Physics &amp; Astronomy</t>
  </si>
  <si>
    <t>25-0120-P0001</t>
  </si>
  <si>
    <t>25-0120</t>
  </si>
  <si>
    <t>Passes pre-award checks.  Standard IDC is under 30% TFFA cap.  Subaward from Morton Arboretum</t>
  </si>
  <si>
    <t>250120A0001</t>
  </si>
  <si>
    <t>Jennifer.*Bell</t>
  </si>
  <si>
    <t>Jennifer Bell</t>
  </si>
  <si>
    <t>25-0095-P0001</t>
  </si>
  <si>
    <t>25-0095</t>
  </si>
  <si>
    <t>AI for UA - Leveraging artificial intelligence to plan climate smart, resilient local food systems via urban agriculture</t>
  </si>
  <si>
    <t>PI plans to draw from state AI match to provide leveraged resources to support project deliverables.  Pre-award recommends against including voluntary cost share in proposal, but rather describe leveraged funding resources to support program.</t>
  </si>
  <si>
    <t>250095A0001</t>
  </si>
  <si>
    <t>Passes pre-award checks.</t>
  </si>
  <si>
    <t>25-0371-P0001</t>
  </si>
  <si>
    <t>Environmental Protection Agency</t>
  </si>
  <si>
    <t>25-0371</t>
  </si>
  <si>
    <t>Wyoming Local Governmental Entities</t>
  </si>
  <si>
    <t>City of Douglas Recycle Round-Up Initiative</t>
  </si>
  <si>
    <t>Passes pre-award checks.  Subaward to city of Douglas on EPA grant.  Standard terms for federal funding.</t>
  </si>
  <si>
    <t>250371A0001</t>
  </si>
  <si>
    <t>Grete.*Gansauer</t>
  </si>
  <si>
    <t>25-0005-P0001</t>
  </si>
  <si>
    <t>Department of Education</t>
  </si>
  <si>
    <t>Counseling Leadership Advocacy &amp; Design</t>
  </si>
  <si>
    <t>25-0005</t>
  </si>
  <si>
    <t>Passes pre-award checks.  Ready for review and approval</t>
  </si>
  <si>
    <t>250005A0001</t>
  </si>
  <si>
    <t>Ling.*Zhang</t>
  </si>
  <si>
    <t>A collaborative proposal</t>
  </si>
  <si>
    <t>3e+05</t>
  </si>
  <si>
    <t>25-0128-P0001</t>
  </si>
  <si>
    <t>Chemistry</t>
  </si>
  <si>
    <t>25-0128</t>
  </si>
  <si>
    <t>250128A0001</t>
  </si>
  <si>
    <t>Takashi.*Suyama</t>
  </si>
  <si>
    <t>Takashi Suyama</t>
  </si>
  <si>
    <t>U.S. Department of Energy</t>
  </si>
  <si>
    <t>25-0276-P0001</t>
  </si>
  <si>
    <t>Mechanical Engineering</t>
  </si>
  <si>
    <t>25-0276</t>
  </si>
  <si>
    <t>Optimized anchor systems for floating offshore wind: from manufacturing to design and maritime spatial planning</t>
  </si>
  <si>
    <t>250276A0001</t>
  </si>
  <si>
    <t>25-0508-P0001</t>
  </si>
  <si>
    <t>25-0508</t>
  </si>
  <si>
    <t>250508A0001</t>
  </si>
  <si>
    <t>Garrett.*Tatum</t>
  </si>
  <si>
    <t>Garrett Tatum</t>
  </si>
  <si>
    <t>Chemical &amp; Biomedical Engineering</t>
  </si>
  <si>
    <t>Animal and Plant Health Inspection Service/Department of Agriculture</t>
  </si>
  <si>
    <t>10TDC</t>
  </si>
  <si>
    <t>25-0437-P0001</t>
  </si>
  <si>
    <t>25-0437</t>
  </si>
  <si>
    <t>250437A0001</t>
  </si>
  <si>
    <t>25-0166-P0001</t>
  </si>
  <si>
    <t>Anthropology</t>
  </si>
  <si>
    <t>25-0166</t>
  </si>
  <si>
    <t>250166A0001</t>
  </si>
  <si>
    <t>College of Arts &amp; Sciences</t>
  </si>
  <si>
    <t>Allison.*Mann</t>
  </si>
  <si>
    <t>Allison Mann</t>
  </si>
  <si>
    <t>Forest Service/Department of Agriculture</t>
  </si>
  <si>
    <t>25-0464-P0001</t>
  </si>
  <si>
    <t>25-0464</t>
  </si>
  <si>
    <t>Passes pre-award checks with budget update</t>
  </si>
  <si>
    <t>250464A0001</t>
  </si>
  <si>
    <t>Hasan.*Iqbal</t>
  </si>
  <si>
    <t>24-1037-P0001</t>
  </si>
  <si>
    <t>EIDU GmbH</t>
  </si>
  <si>
    <t>Bill and Melinda Gates Foundation</t>
  </si>
  <si>
    <t>24-1037</t>
  </si>
  <si>
    <t>Foreign Industry</t>
  </si>
  <si>
    <t>241037A0001</t>
  </si>
  <si>
    <t>25-0114-P0001</t>
  </si>
  <si>
    <t>25-0114</t>
  </si>
  <si>
    <t>ERI: : Exploring Electrochemical Performance Mechanisms for High  Energy Density Batteries through Structurally Complex Materials</t>
  </si>
  <si>
    <t>Passes pre-award checks.  Ready for approval.</t>
  </si>
  <si>
    <t>250114A0001</t>
  </si>
  <si>
    <t>Juhyeon.*Ahn</t>
  </si>
  <si>
    <t>25-0148-P0001</t>
  </si>
  <si>
    <t>25-0148</t>
  </si>
  <si>
    <t>250148A0001</t>
  </si>
  <si>
    <t>Daniel.*Rau</t>
  </si>
  <si>
    <t>Daniel Rau</t>
  </si>
  <si>
    <t>25-0125-P0001</t>
  </si>
  <si>
    <t>25-0125</t>
  </si>
  <si>
    <t>ERI: Hazard Fragility Models for Decayed Wood-Framed Structural Assemblies</t>
  </si>
  <si>
    <t>250125A0001</t>
  </si>
  <si>
    <t>25-0143-P0001</t>
  </si>
  <si>
    <t>Texas A&amp;M University</t>
  </si>
  <si>
    <t>25-0143</t>
  </si>
  <si>
    <t>Engineering &amp; Physical Sciences Deans Office</t>
  </si>
  <si>
    <t>Subaward on NIFA project.  IDC limited to 30% TFFA.  Passes pre-award checks</t>
  </si>
  <si>
    <t>250143A0001</t>
  </si>
  <si>
    <t>Plant Sciences</t>
  </si>
  <si>
    <t>24-0911-P0001</t>
  </si>
  <si>
    <t>The Administration for Children and Families/Department of Health and Human Services</t>
  </si>
  <si>
    <t>24-0911</t>
  </si>
  <si>
    <t>240911A0001</t>
  </si>
  <si>
    <t>Amy.*Encinger</t>
  </si>
  <si>
    <t>25-0094-P0001</t>
  </si>
  <si>
    <t>Air Force Office of Scientific Research/Department of Defense</t>
  </si>
  <si>
    <t>25-0094</t>
  </si>
  <si>
    <t>The impact of steps and gaps on crossflow instability in hypersonic boundary layers</t>
  </si>
  <si>
    <t>Farrell Jean Rapp</t>
  </si>
  <si>
    <t>passes pre-award checks</t>
  </si>
  <si>
    <t>250094A0001</t>
  </si>
  <si>
    <t>Koen.*Groot</t>
  </si>
  <si>
    <t>Koen Groot</t>
  </si>
  <si>
    <t>25-0589-P0001</t>
  </si>
  <si>
    <t>American Chemical Society</t>
  </si>
  <si>
    <t>25-0589</t>
  </si>
  <si>
    <t>Sponsor IDC limits under review - decision pending.  Otherwise, passes pre-award checks.</t>
  </si>
  <si>
    <t>250589A0001</t>
  </si>
  <si>
    <t>24-0876-P0001</t>
  </si>
  <si>
    <t>24-0876</t>
  </si>
  <si>
    <t>240876A0001</t>
  </si>
  <si>
    <t>Meridith.*Joyce</t>
  </si>
  <si>
    <t>Meridith Joyce</t>
  </si>
  <si>
    <t>25-0283-P0001</t>
  </si>
  <si>
    <t>25-0283</t>
  </si>
  <si>
    <t>250283A0001</t>
  </si>
  <si>
    <t>25-0335-P0001</t>
  </si>
  <si>
    <t>The Ohio State University</t>
  </si>
  <si>
    <t>25-0335</t>
  </si>
  <si>
    <t>NSF subaward via OSU.  Passes preaward checks</t>
  </si>
  <si>
    <t>250335A0001</t>
  </si>
  <si>
    <t>25-0281-P0001</t>
  </si>
  <si>
    <t>25-0281</t>
  </si>
  <si>
    <t>250281A0001</t>
  </si>
  <si>
    <t>25-0190-P0001</t>
  </si>
  <si>
    <t>25-0190</t>
  </si>
  <si>
    <t>FEC: Northern Consortia for Use-Inspired Advanced Materials, Manufacturing and Design to Accelerate Economic Prosperity (North Country)</t>
  </si>
  <si>
    <t>Passes Pre-award checks.</t>
  </si>
  <si>
    <t>250190A0001</t>
  </si>
  <si>
    <t>25-0262-P0001</t>
  </si>
  <si>
    <t>25-0262</t>
  </si>
  <si>
    <t>250262A0001</t>
  </si>
  <si>
    <t>25-0279-P0001</t>
  </si>
  <si>
    <t>University of Notre Dame</t>
  </si>
  <si>
    <t>Mathematics &amp; Statistics</t>
  </si>
  <si>
    <t>25-0279</t>
  </si>
  <si>
    <t>AP approved Sponsor IDC limitation</t>
  </si>
  <si>
    <t>250279A0001</t>
  </si>
  <si>
    <t>Kenneth.*McClure</t>
  </si>
  <si>
    <t>Kenneth McClure</t>
  </si>
  <si>
    <t>University of Florida</t>
  </si>
  <si>
    <t>25-0156-P0001</t>
  </si>
  <si>
    <t>25-0156</t>
  </si>
  <si>
    <t>Passive Sesimic protection for nuclear power plants using embedded particle dampers</t>
  </si>
  <si>
    <t>Passes pre-award checks.  Ready for approval.  NSF ERI.  standard IDC.  Due to sponsor 10/9.  Can be submitted early.</t>
  </si>
  <si>
    <t>250156A0001</t>
  </si>
  <si>
    <t>25-0613-P0001</t>
  </si>
  <si>
    <t>University of Colorado, Boulder</t>
  </si>
  <si>
    <t>Rocky Mountain Innovation Initiative</t>
  </si>
  <si>
    <t>25-0613</t>
  </si>
  <si>
    <t>Passes pre-award checks.  Subaward through CU Boulder for CO-WY engine project</t>
  </si>
  <si>
    <t>250613A0001</t>
  </si>
  <si>
    <t>25-0101-P0001</t>
  </si>
  <si>
    <t>25-0101</t>
  </si>
  <si>
    <t>Team-Based Learning to Improve Equitable Teaching Practices in Urban Middle School Mathematics Courses</t>
  </si>
  <si>
    <t>250101A0001</t>
  </si>
  <si>
    <t>25-0144-P0001</t>
  </si>
  <si>
    <t>25-0144</t>
  </si>
  <si>
    <t>250144A0001</t>
  </si>
  <si>
    <t>25-0068-P0001</t>
  </si>
  <si>
    <t>25-0068</t>
  </si>
  <si>
    <t>250068A0001</t>
  </si>
  <si>
    <t>25-0438-P0001</t>
  </si>
  <si>
    <t>25-0438</t>
  </si>
  <si>
    <t>250438A0001</t>
  </si>
  <si>
    <t>Wyoming Game and Fish Department</t>
  </si>
  <si>
    <t>25-0593-P0001</t>
  </si>
  <si>
    <t>Wyoming Department of Agriculture</t>
  </si>
  <si>
    <t>25-0593</t>
  </si>
  <si>
    <t>Enhancing Turfgrass Seed Production in Wyoming: Agronomic Innovations to Reduce Lodging and Maximize Seed Yield</t>
  </si>
  <si>
    <t>250593A0001</t>
  </si>
  <si>
    <t>Surendra.*Bhattarai</t>
  </si>
  <si>
    <t>25-0313-P0001</t>
  </si>
  <si>
    <t>25-0313</t>
  </si>
  <si>
    <t>250313A0001</t>
  </si>
  <si>
    <t>25-0312-P0001</t>
  </si>
  <si>
    <t>25-0312</t>
  </si>
  <si>
    <t>Virtual Reality Exergaming for Individuals with Anterior Cruciate Ligament Reconstruction</t>
  </si>
  <si>
    <t>Passes pre-award checks.  Private foundation sponsor with IDC limits.</t>
  </si>
  <si>
    <t>250312A0001</t>
  </si>
  <si>
    <t>25-0309-P0001</t>
  </si>
  <si>
    <t>25-0309</t>
  </si>
  <si>
    <t>250309A0001</t>
  </si>
  <si>
    <t>34MTDC1</t>
  </si>
  <si>
    <t>Alexandra.*Brower</t>
  </si>
  <si>
    <t>25-0337-P0001</t>
  </si>
  <si>
    <t>Expanding Industrial Markets for Mass Timber through Novel Insulated CLT Panels</t>
  </si>
  <si>
    <t>25-0337</t>
  </si>
  <si>
    <t>Passes pre-award checks.  Requires 1:1 cost match.  Cash match from 3rd party, unrecovered indirect and faculty start up.</t>
  </si>
  <si>
    <t>250337A0001</t>
  </si>
  <si>
    <t>Project Status</t>
  </si>
  <si>
    <t>ACTIVE</t>
  </si>
  <si>
    <t>Joining FY</t>
  </si>
  <si>
    <t>Project Manager</t>
  </si>
  <si>
    <t>Alexander Petrovic</t>
  </si>
  <si>
    <t>24-0708-P0001</t>
  </si>
  <si>
    <t>LEAPS-MPS: Microwave Spectroscopy of Engineered Triplet Superconductors</t>
  </si>
  <si>
    <t>Alexander Paul Petrovic</t>
  </si>
  <si>
    <t>National Science Foundation</t>
  </si>
  <si>
    <t>NA</t>
  </si>
  <si>
    <t>24-0708</t>
  </si>
  <si>
    <t>Tashina Lemons</t>
  </si>
  <si>
    <t>240708A0001</t>
  </si>
  <si>
    <t>Alexander.*Petrovic</t>
  </si>
  <si>
    <t>25-0293-P0001</t>
  </si>
  <si>
    <t>QDOC: an Interdisciplinary Doctoral School for Quantum Engineering</t>
  </si>
  <si>
    <t>25-0293</t>
  </si>
  <si>
    <t>NSF NRT QDOC: an Interdisciplinary Doctoral School for Quantum Engineering</t>
  </si>
  <si>
    <t>Shawna M. McBride</t>
  </si>
  <si>
    <t>Passes pre-award checks.  Expedited review.  Significant Trainee costs.  Some minor budget revisions (less than 5% of total budget) may be necessary for trainee costs prior to submission.</t>
  </si>
  <si>
    <t>250293A0001</t>
  </si>
  <si>
    <t>24-1054-P0001</t>
  </si>
  <si>
    <t>Broadband Microwave Spectromicroscopy</t>
  </si>
  <si>
    <t>Arizona State University</t>
  </si>
  <si>
    <t>24-1054</t>
  </si>
  <si>
    <t>Passes pre-award checks.  PI applied for Indirect cost waiver, approval forthcoming.  Routing for internal review and approval.</t>
  </si>
  <si>
    <t>241054A0001</t>
  </si>
  <si>
    <t>Anne Perry</t>
  </si>
  <si>
    <t>24-0151-P0002</t>
  </si>
  <si>
    <t>Developing a Maple Syrup Industry for the Interior West Through Extension and Research</t>
  </si>
  <si>
    <t>Abby Anne Perry</t>
  </si>
  <si>
    <t>Utah State University</t>
  </si>
  <si>
    <t>Foreign Agricultural Services/Department of Agriculture</t>
  </si>
  <si>
    <t>UW Extension</t>
  </si>
  <si>
    <t>Supplement</t>
  </si>
  <si>
    <t>24-0151</t>
  </si>
  <si>
    <t>Developing a Maple Syrup Industry for the Interior West Through Extension and Research - year 3 amendment</t>
  </si>
  <si>
    <t>Passes preaward checks.  Standard IDC, no compliance issues identified.  extension to existing contract (24-0151-A0001)</t>
  </si>
  <si>
    <t>240151A0002</t>
  </si>
  <si>
    <t>College of Agriculture, Life Sciences &amp; Natural Resources</t>
  </si>
  <si>
    <t>Anne.*Perry</t>
  </si>
  <si>
    <t>Benjamin Koger</t>
  </si>
  <si>
    <t>24-1099-P0001</t>
  </si>
  <si>
    <t>Designing an automated machine learning method for large  scale aerial pronghorn monitoring</t>
  </si>
  <si>
    <t>Benjamin Bryan Koger</t>
  </si>
  <si>
    <t>24-1099</t>
  </si>
  <si>
    <t>241099A0001</t>
  </si>
  <si>
    <t>Benjamin.*Koger</t>
  </si>
  <si>
    <t>Dane Taylor</t>
  </si>
  <si>
    <t>25-0020-P0001</t>
  </si>
  <si>
    <t>Biological Network Modeling with Dynamics-Derived Geometry, Topology and Wavelets</t>
  </si>
  <si>
    <t>Dane Robert Taylor</t>
  </si>
  <si>
    <t>25-0020</t>
  </si>
  <si>
    <t>CAREER: Biological Network Modeling with Dynamics-Derived Geometry, Topology and Wavelets</t>
  </si>
  <si>
    <t>Updating budget justification</t>
  </si>
  <si>
    <t>Declined</t>
  </si>
  <si>
    <t>4e+05</t>
  </si>
  <si>
    <t>250020A0001</t>
  </si>
  <si>
    <t>Dane.*Taylor</t>
  </si>
  <si>
    <t>24-1078-P0001</t>
  </si>
  <si>
    <t>Experiential Data Science Across Wyoming</t>
  </si>
  <si>
    <t>24-1078</t>
  </si>
  <si>
    <t>DSC: Experiential Data Science Across Wyoming</t>
  </si>
  <si>
    <t>241078A0001</t>
  </si>
  <si>
    <t>David Pascual</t>
  </si>
  <si>
    <t>24-1112-P0001</t>
  </si>
  <si>
    <t>Immunity and Protection in a Brucella melitensis Challenge Study in Pregnant Goats,</t>
  </si>
  <si>
    <t>David W Pascual</t>
  </si>
  <si>
    <t>National Institute of Food and Agriculture/Department of Agriculture</t>
  </si>
  <si>
    <t>Veterinary Science</t>
  </si>
  <si>
    <t>Resubmission</t>
  </si>
  <si>
    <t>24-1112</t>
  </si>
  <si>
    <t>241112A0001</t>
  </si>
  <si>
    <t>David.*Pascual</t>
  </si>
  <si>
    <t>25-0076-P0001</t>
  </si>
  <si>
    <t>Honey Bee Commensal as a Neisseria gonorrhoeae Vaccine.</t>
  </si>
  <si>
    <t>National Institutes of Health/Department of Health and Human Services</t>
  </si>
  <si>
    <t>25-0076</t>
  </si>
  <si>
    <t>Honey Bee Commensal as a Neisseria gonorrhoeae Vaccine</t>
  </si>
  <si>
    <t>250076A0001</t>
  </si>
  <si>
    <t>24-0809-P0001</t>
  </si>
  <si>
    <t>ROI  Understanding Mucosal Immunity</t>
  </si>
  <si>
    <t>24-0809</t>
  </si>
  <si>
    <t>Attenuation of SjÃ¶grenâ€™s Syndrome Via Stimulation of Regulatory Cells</t>
  </si>
  <si>
    <t>Routing for approvals.</t>
  </si>
  <si>
    <t>240809A0001</t>
  </si>
  <si>
    <t>25-0368-P0001</t>
  </si>
  <si>
    <t>A Novel Immune-modulating Probiotic for Treating Rheumatoid Arthritis</t>
  </si>
  <si>
    <t>Virtici, LLC</t>
  </si>
  <si>
    <t>25-0368</t>
  </si>
  <si>
    <t>Industry</t>
  </si>
  <si>
    <t>250368A0001</t>
  </si>
  <si>
    <t>25-0424-P0001</t>
  </si>
  <si>
    <t>Novel B Cell Contribution In Protection to Brucellosis</t>
  </si>
  <si>
    <t>25-0424</t>
  </si>
  <si>
    <t>250424A0001</t>
  </si>
  <si>
    <t>24-1100-P0001</t>
  </si>
  <si>
    <t>B Cell Function &amp; Protection to Brucellosis</t>
  </si>
  <si>
    <t>24-1100</t>
  </si>
  <si>
    <t>241100A0001</t>
  </si>
  <si>
    <t>24-1113-P0001</t>
  </si>
  <si>
    <t>A Novel IL-35 Expressing Probiotic Platform for Inducing Allergen Specific Tolerance</t>
  </si>
  <si>
    <t>24-1113</t>
  </si>
  <si>
    <t>Demonstrate that VTC-B35 significantly reduces symptoms in the mouse CIA model of RA.</t>
  </si>
  <si>
    <t>Kristi Hargis Stockdale</t>
  </si>
  <si>
    <t>241113A0001</t>
  </si>
  <si>
    <t>Ellen Aikens</t>
  </si>
  <si>
    <t>24-1093-P0001</t>
  </si>
  <si>
    <t>Master Research Collaboration Agreement | Teton Raptor Center</t>
  </si>
  <si>
    <t>Ellen Overton Aikens</t>
  </si>
  <si>
    <t>Teton Raptor Center</t>
  </si>
  <si>
    <t>Other</t>
  </si>
  <si>
    <t>24-1093</t>
  </si>
  <si>
    <t>241093A0001</t>
  </si>
  <si>
    <t>Ellen.*Aikens</t>
  </si>
  <si>
    <t>25-0387-P0001</t>
  </si>
  <si>
    <t>Navigating change: leveraging data synthesis across disciplines to understand the impacts of shifting caribou distribution and abundance on local communities</t>
  </si>
  <si>
    <t>25-0387</t>
  </si>
  <si>
    <t>School of Computing,Haub School of Environment &amp; Natural Resources</t>
  </si>
  <si>
    <t>250387A0001</t>
  </si>
  <si>
    <t>24-0476-P0001</t>
  </si>
  <si>
    <t>Combining data streams across scales to investigate threats to caribou in a rapidly changing Arctic</t>
  </si>
  <si>
    <t>24-0476</t>
  </si>
  <si>
    <t>Combining data streams across scales to investigate threats to caribou in a rapidly changing Artctic</t>
  </si>
  <si>
    <t>240476A0001</t>
  </si>
  <si>
    <t>Hannah Phalen</t>
  </si>
  <si>
    <t>24-0655-P0001</t>
  </si>
  <si>
    <t>The Impact of Race on Mock Jurors' Perceptions Pain and Damage Awards</t>
  </si>
  <si>
    <t>Hannah Jordan Phalen</t>
  </si>
  <si>
    <t>Psi Chi International Honor Society in Psychology</t>
  </si>
  <si>
    <t>Psychology</t>
  </si>
  <si>
    <t>24-0655</t>
  </si>
  <si>
    <t>240655A0001</t>
  </si>
  <si>
    <t>Hannah.*Phalen</t>
  </si>
  <si>
    <t>Joseph Biasi</t>
  </si>
  <si>
    <t>24-0030-P0001</t>
  </si>
  <si>
    <t>Collaborative Research: RAPID: A novel magnetometer network to capture the ongoing inflationary episode at Askja volcano, Iceland</t>
  </si>
  <si>
    <t>Geology &amp; Geophysics</t>
  </si>
  <si>
    <t>24-0030</t>
  </si>
  <si>
    <t>Bryce Howard</t>
  </si>
  <si>
    <t>240030A0001</t>
  </si>
  <si>
    <t>Joseph.*Biasi</t>
  </si>
  <si>
    <t>Lauren Gilbert</t>
  </si>
  <si>
    <t>25-0176-P0001</t>
  </si>
  <si>
    <t>Examining the perceptions of harm reduction among peer recovery coaches and recovery organizations in Wyoming</t>
  </si>
  <si>
    <t>Lauren Rose Gilbert</t>
  </si>
  <si>
    <t>25-0176</t>
  </si>
  <si>
    <t>250176A0001</t>
  </si>
  <si>
    <t>Lauren.*Gilbert</t>
  </si>
  <si>
    <t>24-0653-P0001</t>
  </si>
  <si>
    <t>Multisectoral Partnerships to Chronicle and Assess the Impact of Climate Change Disaster Events on Affordable Housing and Mental Health Outcomes in Underserved Communities</t>
  </si>
  <si>
    <t>University of Houston</t>
  </si>
  <si>
    <t>24-0653</t>
  </si>
  <si>
    <t>Institution of Higher Education - State</t>
  </si>
  <si>
    <t>240653A0001</t>
  </si>
  <si>
    <t>24-0510-P0001</t>
  </si>
  <si>
    <t>LEADing by example: Developing a mentoring program for substance use prevention in Black youths with individuals with lived experiences</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</si>
  <si>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</si>
  <si>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</si>
  <si>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</si>
  <si>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240510A0001</t>
  </si>
  <si>
    <t>24-0511-P0001</t>
  </si>
  <si>
    <t>Exploring the needs and opportunities to address the drug overdose crisis in underserved populations in Wyoming</t>
  </si>
  <si>
    <t>24-0511</t>
  </si>
  <si>
    <t>Cancelled</t>
  </si>
  <si>
    <t>1e+05</t>
  </si>
  <si>
    <t>240511A0001</t>
  </si>
  <si>
    <t>24-0801-P0002</t>
  </si>
  <si>
    <t>Exploring the fit of naloxone distribution and trainings in Black communities</t>
  </si>
  <si>
    <t>The Regents of the University of California, San Francisco</t>
  </si>
  <si>
    <t>Renewal</t>
  </si>
  <si>
    <t>24-0801</t>
  </si>
  <si>
    <t>Passes pre-award checks.  IDC limited to 8% training rate by NIH FOA.  New subaward on existing project.  See 24-0801-P0001 for previous subaward on project.</t>
  </si>
  <si>
    <t>240801A0002</t>
  </si>
  <si>
    <t>8MTDC1</t>
  </si>
  <si>
    <t>Lauren Hayes</t>
  </si>
  <si>
    <t>24-0577-P0001</t>
  </si>
  <si>
    <t>Walking the Line: Gender, Communication, and the New Manufacturing Workplace in Appalachia</t>
  </si>
  <si>
    <t>Lauren Alyssa Hayes</t>
  </si>
  <si>
    <t>24-0577</t>
  </si>
  <si>
    <t>240577A0001</t>
  </si>
  <si>
    <t>Lauren.*Hayes</t>
  </si>
  <si>
    <t>Maria Forzan</t>
  </si>
  <si>
    <t>25-0353-P0001</t>
  </si>
  <si>
    <t>Validation of Point-of-Care Molecular Testing for the Detection of Emerging Pathogens in North American Amphibians and the Global Wildlife Trade</t>
  </si>
  <si>
    <t>Morris Animal Foundation</t>
  </si>
  <si>
    <t>25-0353</t>
  </si>
  <si>
    <t>250353A0001</t>
  </si>
  <si>
    <t>Maria.*Forzan</t>
  </si>
  <si>
    <t>Masanori Saito</t>
  </si>
  <si>
    <t>25-0319-P0001</t>
  </si>
  <si>
    <t>NASA PMMCCST 2024</t>
  </si>
  <si>
    <t>National Aeronautics and Space Administration</t>
  </si>
  <si>
    <t>Atmospheric Science</t>
  </si>
  <si>
    <t>25-0319</t>
  </si>
  <si>
    <t>Characterizing 3D Climatology of Liquid, Ice, and Mixed-Phase Cloud Properties Using CALIPSO-CloudSat Measurements and Bridging Toward The EarthCARE and AOS Missions</t>
  </si>
  <si>
    <t>250319A0001</t>
  </si>
  <si>
    <t>Masanori.*Saito</t>
  </si>
  <si>
    <t>25-0468-P0001</t>
  </si>
  <si>
    <t>Toward the development of the machine-learning-based lidar-based remote sensing algorithm for aerosol property characterization</t>
  </si>
  <si>
    <t>25-0468</t>
  </si>
  <si>
    <t>Nicholas A. Giraldo</t>
  </si>
  <si>
    <t>250468A0001</t>
  </si>
  <si>
    <t>25-0316-P0001</t>
  </si>
  <si>
    <t>DOE BNF: DE-FOA-0003420</t>
  </si>
  <si>
    <t>25-0316</t>
  </si>
  <si>
    <t>Improving E3SM by ARM-derived Observational Constraints of Convective Clouds and Precipitation in the Southeastern U.S.</t>
  </si>
  <si>
    <t>250316A0001</t>
  </si>
  <si>
    <t>24-0695-P0001</t>
  </si>
  <si>
    <t>Next-Generation Monitoring and Prediction System for Available  Solar Energy in the U.S. Mountain West</t>
  </si>
  <si>
    <t>24-0695</t>
  </si>
  <si>
    <t>240695A0001</t>
  </si>
  <si>
    <t>24-1077-P0001</t>
  </si>
  <si>
    <t>NASA USPI 2024</t>
  </si>
  <si>
    <t>24-1077</t>
  </si>
  <si>
    <t>Developing a physics-based remote sensing algorithm for characterizing aerosol species and optical properties using a state-of-the-art triplewavelength Raman lidar in support of the CALIGOLA mission</t>
  </si>
  <si>
    <t>241077A0001</t>
  </si>
  <si>
    <t>24-0892-P0001</t>
  </si>
  <si>
    <t>ROSES-2023 A.32: EMIT Observational dust direct radiative effect estimation</t>
  </si>
  <si>
    <t>24-0892</t>
  </si>
  <si>
    <t>An ESM-free approach for dust direct radiative effect estimations based on EMIT, CALIPSO, and mineralogy-resolved dust optical property models</t>
  </si>
  <si>
    <t>240892A0001</t>
  </si>
  <si>
    <t>25-0349-P0001</t>
  </si>
  <si>
    <t>NASA PACE 2024</t>
  </si>
  <si>
    <t>University of Michigan</t>
  </si>
  <si>
    <t>25-0349</t>
  </si>
  <si>
    <t>Space-based characterization of airborne pollen aerosols with PACE retrievals</t>
  </si>
  <si>
    <t>250349A0001</t>
  </si>
  <si>
    <t>25-0533-P0001</t>
  </si>
  <si>
    <t>DOE ASR FY2025</t>
  </si>
  <si>
    <t>25-0533</t>
  </si>
  <si>
    <t>Elucidating the impact of spatial heterogeneity on cloud glaciation in Arctic mixed-phase clouds using ARM remote sensing observations and high-resolution simulations</t>
  </si>
  <si>
    <t>250533A0001</t>
  </si>
  <si>
    <t>25-0488-P0001</t>
  </si>
  <si>
    <t>Nevada NSF EPSCoR FEC-RII</t>
  </si>
  <si>
    <t>25-0488</t>
  </si>
  <si>
    <t>Collaborative Research: FEC: Optical Properties of Mineral Dust Aerosols: Building Capacity for Use-Inspired Applications Through Experimental and Theoretical Investigations</t>
  </si>
  <si>
    <t>Certified</t>
  </si>
  <si>
    <t>250488A0001</t>
  </si>
  <si>
    <t>24-1012-P0001</t>
  </si>
  <si>
    <t>NASA MAP 2024</t>
  </si>
  <si>
    <t>24-1012</t>
  </si>
  <si>
    <t>Characterizing the Variability of Dust Mineralogy, Dust-borne Nutrients and Direct Radiative Effect Over the Past Two Decades</t>
  </si>
  <si>
    <t>241012A0001</t>
  </si>
  <si>
    <t>24-0515-P0001</t>
  </si>
  <si>
    <t>Study of the Radiative Effects of Global Subvisible Cirrus Clouds Based on SAGE III/ISS Observations and Radiative Transfer Modeling Capabilities</t>
  </si>
  <si>
    <t>24-0515</t>
  </si>
  <si>
    <t>240515A0001</t>
  </si>
  <si>
    <t>24-0148-P0001</t>
  </si>
  <si>
    <t>NASA ROSES-2023 A.39 ECIPES</t>
  </si>
  <si>
    <t>24-0148</t>
  </si>
  <si>
    <t>Improving the cloud and precipitating hydrometeor type classification using the A-Train active sensor observations with a physics-based approach</t>
  </si>
  <si>
    <t>240148A0001</t>
  </si>
  <si>
    <t>25-0021-P0001</t>
  </si>
  <si>
    <t>NASA ROSES-2024 A.28 Remote Sensing Theory</t>
  </si>
  <si>
    <t>25-0021</t>
  </si>
  <si>
    <t>The development and validation of a radiative correction method for the cloud 3D effects for passive cloud remote sensing</t>
  </si>
  <si>
    <t>250021A0001</t>
  </si>
  <si>
    <t>24-0671-P0001</t>
  </si>
  <si>
    <t>Unveiling ice crystal growth in Arctic mixed-phase clouds: integrating advanced ARM remote sensing observations and direct numerical simulations (DNS)</t>
  </si>
  <si>
    <t>24-0671</t>
  </si>
  <si>
    <t>240671A0001</t>
  </si>
  <si>
    <t>24-1007-P0001</t>
  </si>
  <si>
    <t>NSF CAREER 2024</t>
  </si>
  <si>
    <t>24-1007</t>
  </si>
  <si>
    <t>Investigating Cloud Glaciation in Mixed-Phase Clouds Using Advanced Airborne Remote Sensing Observations</t>
  </si>
  <si>
    <t>241007A0001</t>
  </si>
  <si>
    <t>Rammohan Shukla</t>
  </si>
  <si>
    <t>24-0845-P0001</t>
  </si>
  <si>
    <t>Developmental pyrethroid exposure in the prairie vole as a model of environmental risk for autism</t>
  </si>
  <si>
    <t>Zoology &amp; Physiology</t>
  </si>
  <si>
    <t>24-0845</t>
  </si>
  <si>
    <t>Please correct end date.</t>
  </si>
  <si>
    <t>240845A0001</t>
  </si>
  <si>
    <t>Rammohan.*Shukla</t>
  </si>
  <si>
    <t>25-0393-P0001</t>
  </si>
  <si>
    <t>Ribosomal Heterogeneity as a Mechanism for Neuronal Adaptation</t>
  </si>
  <si>
    <t>National Institute of General Medical Sciences/National Institutes of Health/Department of Health and Human Services</t>
  </si>
  <si>
    <t>25-0393</t>
  </si>
  <si>
    <t>250393A0001</t>
  </si>
  <si>
    <t>25-0394-P0001</t>
  </si>
  <si>
    <t>Investigating Ribosomal Heterogeneity in Stress-Related Mood Disorder</t>
  </si>
  <si>
    <t>25-0394</t>
  </si>
  <si>
    <t>Role of Ribosomal Heterogeneity in Stress-Related Mood Disorder</t>
  </si>
  <si>
    <t>250394A0001</t>
  </si>
  <si>
    <t>24-0345-P0001</t>
  </si>
  <si>
    <t>Diurnal Molecular Profiling of the Amygdala-Hippocampal Circuit and Involvement in Memory Consolidation</t>
  </si>
  <si>
    <t>24-0345</t>
  </si>
  <si>
    <t>240345A0001</t>
  </si>
  <si>
    <t>25-0258-P0001</t>
  </si>
  <si>
    <t>Investigating Ribosomal Dysregulation as a Mechanism Distinguishing Suicide from Depression</t>
  </si>
  <si>
    <t>25-0258</t>
  </si>
  <si>
    <t>250258A0001</t>
  </si>
  <si>
    <t>24-0372-P0001</t>
  </si>
  <si>
    <t>Role of ribosome heterogeneity in stress-related mood disorder</t>
  </si>
  <si>
    <t>24-0372</t>
  </si>
  <si>
    <t>240372A0001</t>
  </si>
  <si>
    <t>25-0157-P0001</t>
  </si>
  <si>
    <t>Morphological and Molecular Profiling of the Amygdala-Hippocampal Circuit in Sleep Dependent Memory Consolidation Processes</t>
  </si>
  <si>
    <t>25-0157</t>
  </si>
  <si>
    <t>250157A0001</t>
  </si>
  <si>
    <t>Raphael Vanderstichel</t>
  </si>
  <si>
    <t>25-0181-P0001</t>
  </si>
  <si>
    <t>Developing novel artificial intelligence algorithms to generate critically appraised topics for evidence-based medical practice</t>
  </si>
  <si>
    <t>Raphael Victor Vanderstichel</t>
  </si>
  <si>
    <t>25-0181</t>
  </si>
  <si>
    <t>Wyoming State Veterinary Laboratory</t>
  </si>
  <si>
    <t>Enhancing Evidence-Based Medicine through AI-Driven Generation of Critically Appraised Topics</t>
  </si>
  <si>
    <t>Passes pre-award checks.  Uses modular NIH budget.</t>
  </si>
  <si>
    <t>250181A0001</t>
  </si>
  <si>
    <t>Raphael.*Vanderstichel</t>
  </si>
  <si>
    <t>Roberta Maia</t>
  </si>
  <si>
    <t>25-0126-P0001</t>
  </si>
  <si>
    <t>Development of SERS-Active Coatings on Titanium Surfaces</t>
  </si>
  <si>
    <t>Roberta Maia Sabino</t>
  </si>
  <si>
    <t>Massachusetts Institute of Technology</t>
  </si>
  <si>
    <t>25-0126</t>
  </si>
  <si>
    <t>Development of SERS-Active Coatings on Titanium Surfaces: Toward a Sensing Platform for Real-Time Monitoring of Tissue Responses in Dental Implants</t>
  </si>
  <si>
    <t>250126A0001</t>
  </si>
  <si>
    <t>Roberta.*Maia</t>
  </si>
  <si>
    <t>25-0123-P0001</t>
  </si>
  <si>
    <t>Investigation of the Bioactive Properties of Biopolymers Derived from a Sugar Beet By-Product</t>
  </si>
  <si>
    <t>25-0123</t>
  </si>
  <si>
    <t>250123A0001</t>
  </si>
  <si>
    <t>25-0178-P0001</t>
  </si>
  <si>
    <t>Multifunctional Coatings for Vascular Grafts: Preventing Thrombosis, Infection, and Enhancing Endothelialization</t>
  </si>
  <si>
    <t>25-0178</t>
  </si>
  <si>
    <t>250178A0001</t>
  </si>
  <si>
    <t>25-0356-P0001</t>
  </si>
  <si>
    <t>Development of Zwitterionic Tannin-Derived Biopolymer-based Coatings on Mechanical Heart Valves to Prevent Thrombosis</t>
  </si>
  <si>
    <t>American Heart Association</t>
  </si>
  <si>
    <t>25-0356</t>
  </si>
  <si>
    <t>Passes pre-award checks.  IDC limit approved</t>
  </si>
  <si>
    <t>2e+05</t>
  </si>
  <si>
    <t>250356A0001</t>
  </si>
  <si>
    <t>24-0433-P0001</t>
  </si>
  <si>
    <t>Food Byproduct - Biomedical Applications</t>
  </si>
  <si>
    <t>USDA Foreign Agricultural Service/Department of Agriculture</t>
  </si>
  <si>
    <t>24-0433</t>
  </si>
  <si>
    <t>Investigation of the Biomedical Potential of Biopolymers Derived from a Sugar Beet By-Product</t>
  </si>
  <si>
    <t>240433A0001</t>
  </si>
  <si>
    <t>Sara Germain</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</si>
  <si>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</si>
  <si>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</si>
  <si>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</si>
  <si>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</si>
  <si>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</si>
  <si>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</si>
  <si>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250227A0001</t>
  </si>
  <si>
    <t>Sara.*Germain</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</si>
  <si>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</si>
  <si>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</si>
  <si>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</si>
  <si>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</si>
  <si>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</si>
  <si>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</si>
  <si>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Sean Field</t>
  </si>
  <si>
    <t>25-0253-P0001</t>
  </si>
  <si>
    <t>A Machine Learning Approach for Predicting Risk of Bovine Congestive Heart Failure</t>
  </si>
  <si>
    <t>25-0253</t>
  </si>
  <si>
    <t>DSFAS: A Machine Learning Approach for Predicting Risk of Bovine Congestive Heart Failure</t>
  </si>
  <si>
    <t>Passes pre-award checks.  NIFA with 30% TFFA for IDC.  IACUC approval may be required at time of award. No cost share.</t>
  </si>
  <si>
    <t>250253A0001</t>
  </si>
  <si>
    <t>Sean.*Field</t>
  </si>
  <si>
    <t>25-0344-P0001</t>
  </si>
  <si>
    <t>Center for Rural AI</t>
  </si>
  <si>
    <t>National Endowment for the Humanities</t>
  </si>
  <si>
    <t>25-0344</t>
  </si>
  <si>
    <t>Wyoming Center for Rural AI</t>
  </si>
  <si>
    <t>Elizabeth Marie Nysson</t>
  </si>
  <si>
    <t>250344A0001</t>
  </si>
  <si>
    <t>Shivanand Venkanna</t>
  </si>
  <si>
    <t>25-0391-P0001</t>
  </si>
  <si>
    <t>HIEH: Historical Insights Engine for Humanities</t>
  </si>
  <si>
    <t>Shivanand Venkanna Sheshappanavar</t>
  </si>
  <si>
    <t>25-0391</t>
  </si>
  <si>
    <t>250391A0001</t>
  </si>
  <si>
    <t>Shivanand.*Venkanna</t>
  </si>
  <si>
    <t>24-1062-P0001</t>
  </si>
  <si>
    <t>OpenGrocery: An Open Source Infrastructure for Grocery Recognition</t>
  </si>
  <si>
    <t>24-1062</t>
  </si>
  <si>
    <t>CRII: HCC: OpenGrocery: Development of an Open-source Infrastructure for Grocery Recognition</t>
  </si>
  <si>
    <t>Passes Pre-Award checks.  Ready for approval.  NSF, standard IDC.</t>
  </si>
  <si>
    <t>241062A0001</t>
  </si>
  <si>
    <t>Yu-Tsung Tsai</t>
  </si>
  <si>
    <t>25-0118-P0001</t>
  </si>
  <si>
    <t>Helicity-resolved magneto-Raman microscopy for topological chiral phonon studies in 2D magnet-semiconductor lateral multijunction</t>
  </si>
  <si>
    <t>25-0118</t>
  </si>
  <si>
    <t>ERI: Helicity-resolved magneto-Raman microscopy for topological chiral phonon studies in 2D magnet-semiconductor lateral multijunction</t>
  </si>
  <si>
    <t>250118A0001</t>
  </si>
  <si>
    <t>Yu-Tsung.*Tsai</t>
  </si>
  <si>
    <t>25-0294-P0001</t>
  </si>
  <si>
    <t>NSF-MRI-track 2-23519: Development of a Tabletop LHe-Free Cryogenic Modular Nanophotonic System</t>
  </si>
  <si>
    <t>25-0294</t>
  </si>
  <si>
    <t>NSF-MRI-track 2-23519: Development of a Tabletop LHe-Free Cryogenic Modular Nanophotonic System with a 3D Vector Magnet (Opticnano3DM)</t>
  </si>
  <si>
    <t>250294A0001</t>
  </si>
  <si>
    <t>Yu Song</t>
  </si>
  <si>
    <t>23-0446-P0002</t>
  </si>
  <si>
    <t>Hazardous Materials Commodity Flow Study 2019-2021</t>
  </si>
  <si>
    <t>Wyoming Office of Homeland Security</t>
  </si>
  <si>
    <t>Civil &amp; Architectural Engineering &amp; Construction Management</t>
  </si>
  <si>
    <t>23-0446</t>
  </si>
  <si>
    <t>Hazardous Materials Commodity Flow Study 2022-2025</t>
  </si>
  <si>
    <t>Inna Willis</t>
  </si>
  <si>
    <t>IDC rate is 20% TDC  for state agencies.  Cost share budget is needed</t>
  </si>
  <si>
    <t>230446A0002</t>
  </si>
  <si>
    <t>20TDC</t>
  </si>
  <si>
    <t>Yu.*Song</t>
  </si>
  <si>
    <t>Clint Beiermann</t>
  </si>
  <si>
    <t>24-0981-P0001</t>
  </si>
  <si>
    <t>Phosphorus Application Prior to Alfalfa Seedling vs. Standard In-Season Surface P Application Timing</t>
  </si>
  <si>
    <t>Clint William Beiermann</t>
  </si>
  <si>
    <t>24-0981</t>
  </si>
  <si>
    <t>Phosphorus Application Prior to Alfalfa Seedling vs. Standard In-Season Surface P Application Timing in Alkaline Soils</t>
  </si>
  <si>
    <t>240981A0001</t>
  </si>
  <si>
    <t>Clint.*Beiermann</t>
  </si>
  <si>
    <t>FY2023</t>
  </si>
  <si>
    <t>25-0173-P0001</t>
  </si>
  <si>
    <t>Forage Barley variety testing</t>
  </si>
  <si>
    <t>Montana State University</t>
  </si>
  <si>
    <t>25-0173</t>
  </si>
  <si>
    <t>Forage barley variety testing</t>
  </si>
  <si>
    <t>250173A0001</t>
  </si>
  <si>
    <t>25-0289-P0001</t>
  </si>
  <si>
    <t>Product testing</t>
  </si>
  <si>
    <t>25-0289</t>
  </si>
  <si>
    <t>Soil biological product testing</t>
  </si>
  <si>
    <t>250289A0001</t>
  </si>
  <si>
    <t>5TDC</t>
  </si>
  <si>
    <t>Curt Davidson</t>
  </si>
  <si>
    <t>25-0290-P0001</t>
  </si>
  <si>
    <t>Triage, Recovery, and Resilience:  Advancing WNC Post-Hurricane Helene</t>
  </si>
  <si>
    <t>Haub School of Environment &amp; Natural Resources</t>
  </si>
  <si>
    <t>25-0290</t>
  </si>
  <si>
    <t>Resilient WNC Outdoors Initiative</t>
  </si>
  <si>
    <t>Passes pre-award checks. Pre-Award agreement negotiator is preparing a partnership agreement for Riverlink the major subrecipient.  Will be complete and executed by the time of proposal.</t>
  </si>
  <si>
    <t>250290A0001</t>
  </si>
  <si>
    <t>Curt.*Davidson</t>
  </si>
  <si>
    <t>24-0144-P0001</t>
  </si>
  <si>
    <t>City of Redmond: Dry Canyon Use Survey</t>
  </si>
  <si>
    <t>24-0144</t>
  </si>
  <si>
    <t>Other State and Local Governmental Entities</t>
  </si>
  <si>
    <t>240144A0001</t>
  </si>
  <si>
    <t>Dana Dittoe</t>
  </si>
  <si>
    <t>24-0393-P0001</t>
  </si>
  <si>
    <t>Combatting Foodborne Pathogens: Unraveling the pathogenic response to food safety efforts</t>
  </si>
  <si>
    <t>Dana Kristen Dittoe</t>
  </si>
  <si>
    <t>Animal Science</t>
  </si>
  <si>
    <t>24-0393</t>
  </si>
  <si>
    <t>240393A0001</t>
  </si>
  <si>
    <t>Dana.*Dittoe</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</si>
  <si>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</si>
  <si>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</si>
  <si>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</si>
  <si>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</si>
  <si>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</si>
  <si>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</si>
  <si>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Approve.</t>
  </si>
  <si>
    <t>231541A0001</t>
  </si>
  <si>
    <t>24-0085-P0001</t>
  </si>
  <si>
    <t>Dittoe USDA SEED</t>
  </si>
  <si>
    <t>24-0085</t>
  </si>
  <si>
    <t>Pre-Harvest Heat Stress: Disruption of Microbial Ecology and Subsequent Shelf-Life of Raw Poultry Products</t>
  </si>
  <si>
    <t>240085A0001</t>
  </si>
  <si>
    <t>42857TDC</t>
  </si>
  <si>
    <t>25-0189-P0001</t>
  </si>
  <si>
    <t>Breathing Easy: Validating Voc Sensor Technology For Enhanced Rangeland Livestock Monitoring</t>
  </si>
  <si>
    <t>25-0189</t>
  </si>
  <si>
    <t>Breathing Easy: Validating VOC Sensor Technology For Enhanced Rangeland Livestock Monitoring</t>
  </si>
  <si>
    <t>250189A0001</t>
  </si>
  <si>
    <t>Duong Nguyen</t>
  </si>
  <si>
    <t>25-0131-P0001</t>
  </si>
  <si>
    <t>CRII: CSR: Toward a High-Performance     and Resilient Distributed Computing Framework for Machine Learning and Internet of Things.</t>
  </si>
  <si>
    <t>Duong Ngoc Nguyen</t>
  </si>
  <si>
    <t>25-0131</t>
  </si>
  <si>
    <t>CRII: CSR: Toward a High-Performance and Resilient Distributed Computing Framework for Machine Learning and Internet of Things.</t>
  </si>
  <si>
    <t>Passes Pre-Award checks.  Ready for internal approvals.</t>
  </si>
  <si>
    <t>250131A0001</t>
  </si>
  <si>
    <t>Duong.*Nguyen</t>
  </si>
  <si>
    <t>Gabriel Barrile</t>
  </si>
  <si>
    <t>25-0373-P0001</t>
  </si>
  <si>
    <t>How does amphibian movement and density after sudden habitat loss influence the prevalence of chytridiomycosis?</t>
  </si>
  <si>
    <t>Gabriel Maturani Barrile</t>
  </si>
  <si>
    <t>25-0373</t>
  </si>
  <si>
    <t>250373A0001</t>
  </si>
  <si>
    <t>Gabriel.*Barrile</t>
  </si>
  <si>
    <t>25-0263-P0001</t>
  </si>
  <si>
    <t>The role of stock ponds in the persistence of amphibians in Thunder Basin National Grassland</t>
  </si>
  <si>
    <t>25-0263</t>
  </si>
  <si>
    <t>250263A0001</t>
  </si>
  <si>
    <t>Jamie McFarlin</t>
  </si>
  <si>
    <t>25-0172-P0001</t>
  </si>
  <si>
    <t>Assessing the vulnerability of Arctic lakes to abrupt environmental shifts with warming-driven development of summer stratification</t>
  </si>
  <si>
    <t>Jamie Marie McFarlin</t>
  </si>
  <si>
    <t>25-0172</t>
  </si>
  <si>
    <t>Past and present climate vulnerability of Arctic lakes to warming-driven development of summer stratification and oxygen depletion</t>
  </si>
  <si>
    <t>Passes pre-award checks.  NSF.  Involves fieldwork and travel to Greenland and return of lake bed deposit samples to Wyoming for analysis.</t>
  </si>
  <si>
    <t>250172A0001</t>
  </si>
  <si>
    <t>Jamie.*McFarlin</t>
  </si>
  <si>
    <t>25-0562-P0001</t>
  </si>
  <si>
    <t>RC26-C1-0371. Developing Robust Long-Term Baselines of Wildfire, Ecosystem Variability and Transformation, and Their Climate and Human Drivers in the Donnelly Training Area, Alaska</t>
  </si>
  <si>
    <t>25-0562</t>
  </si>
  <si>
    <t>Passes pre-award checks.  Some minor adjustments to the budget may occur as the budget is adapted to the sponsor template</t>
  </si>
  <si>
    <t>250562A0001</t>
  </si>
  <si>
    <t>24-0900-P0001</t>
  </si>
  <si>
    <t>Pushing the frontiers of environmental research NERC-NSF</t>
  </si>
  <si>
    <t>24-0900</t>
  </si>
  <si>
    <t>Pushing the frontiers of environmental research  NERC/NSF</t>
  </si>
  <si>
    <t>Oxford university is prime applicant to UK's NERC.  NSF will separately fund UW's collaborative proposal.</t>
  </si>
  <si>
    <t>240900A0001</t>
  </si>
  <si>
    <t>25-0418-P0001</t>
  </si>
  <si>
    <t>LAGS (Late Arriving Greenland Shrubs): Re-assessing the apparent lags in Holocene shrubification to constrain a warmer, wetter, greener Greenland</t>
  </si>
  <si>
    <t>25-0418</t>
  </si>
  <si>
    <t>LAGS (Late Arriving Greenland Shrubs): Re-assessing the apparent lags in Holocene shrubification to constrain a warmer, wetter, greener Arctic</t>
  </si>
  <si>
    <t>Passes pre-award checks. NSF Arctic Greenland work.</t>
  </si>
  <si>
    <t>250418A0001</t>
  </si>
  <si>
    <t>Maxwell Moe</t>
  </si>
  <si>
    <t>25-0057-P0001</t>
  </si>
  <si>
    <t>Discovering the Most Metal-poor Stars in our Milky Way Galaxy</t>
  </si>
  <si>
    <t>Maxwell Cassady Moe</t>
  </si>
  <si>
    <t>25-0057</t>
  </si>
  <si>
    <t>250057A0001</t>
  </si>
  <si>
    <t>Maxwell.*Moe</t>
  </si>
  <si>
    <t>23-1808-P0001</t>
  </si>
  <si>
    <t>Spin-Orbit Alignment of Close Binary Stars</t>
  </si>
  <si>
    <t>Physics &amp; Astronomy Department</t>
  </si>
  <si>
    <t>23-1808</t>
  </si>
  <si>
    <t>231808A0001</t>
  </si>
  <si>
    <t>24-1003-P0001</t>
  </si>
  <si>
    <t>Chemical Abundances of a Billion Stars with GALEX, Gaia, 2MASS, and WISE</t>
  </si>
  <si>
    <t>24-1003</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</si>
  <si>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</si>
  <si>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</si>
  <si>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Melanie Armstrong</t>
  </si>
  <si>
    <t>24-1103-P0001</t>
  </si>
  <si>
    <t>National Forest Foundation Collaborative Capacity Program</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</si>
  <si>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</si>
  <si>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</si>
  <si>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</si>
  <si>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</si>
  <si>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</si>
  <si>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Melanie.*Armstrong</t>
  </si>
  <si>
    <t>24-0956-P0002</t>
  </si>
  <si>
    <t>MPSG Facilitation and Engagement</t>
  </si>
  <si>
    <t>24-0956</t>
  </si>
  <si>
    <t>Mountain Planning Service Group (MPSG) Engagement and Facilitation 2024-2029</t>
  </si>
  <si>
    <t>Passes Pre-Award Checks.  Includes 20% cost share ($75,159) 17.5% IDC.  Please see notes for potentially un-funded components to scope of work.</t>
  </si>
  <si>
    <t>240956A0002</t>
  </si>
  <si>
    <t>175MTDC1</t>
  </si>
  <si>
    <t>25-0134-P0001</t>
  </si>
  <si>
    <t>TNC Public Lands Rule Policy Analysis</t>
  </si>
  <si>
    <t>The Nature Conservancy</t>
  </si>
  <si>
    <t>25-0134</t>
  </si>
  <si>
    <t>Policy Analysis of the Bureau of Land Management's Conservation and Landscape Health Rule</t>
  </si>
  <si>
    <t>Passes pre-award checks, IDC limited to 15%</t>
  </si>
  <si>
    <t>250134A0001</t>
  </si>
  <si>
    <t>15TDC</t>
  </si>
  <si>
    <t>25-0264-P0001</t>
  </si>
  <si>
    <t>Wyoming Youth Environmental Engagement and Empowerment Initiative</t>
  </si>
  <si>
    <t>25-0264</t>
  </si>
  <si>
    <t>Wyoming Youth Environmental Engagement and Empowerment Initiative:  Beginning a Climate Conversation in the Rural West</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</si>
  <si>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</si>
  <si>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250264A0001</t>
  </si>
  <si>
    <t>Paulo De</t>
  </si>
  <si>
    <t>25-0563-P0001</t>
  </si>
  <si>
    <t>Impacts of a seaweed-based supplement on productive performance, ruminal fermentation, health parameters, and methane emissions of finishing lambs</t>
  </si>
  <si>
    <t>Paulo De Mello Tavares Lima</t>
  </si>
  <si>
    <t>25-0563</t>
  </si>
  <si>
    <t>Passes pre-award checks.  Routed as fixed price industry contract.  If leadership should decide to limit indirect costs later, it will have no impact on total funding provided by sponsor.  IDC waiver is under consideration by REDD senior leadership.</t>
  </si>
  <si>
    <t>250563A0001</t>
  </si>
  <si>
    <t>Paulo.*De</t>
  </si>
  <si>
    <t>25-0180-P0001</t>
  </si>
  <si>
    <t>Woody plant encroachment: Impacts on sheep production systems on the Northern Mixed-Grass Prairies</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</si>
  <si>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</si>
  <si>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</si>
  <si>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</si>
  <si>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</si>
  <si>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25-0565-P0001</t>
  </si>
  <si>
    <t>Bioeconomic Assessment of Regenerative Grazing Systems in Organic Transitioning Sheep Farms Across Diverse Climatic Regions</t>
  </si>
  <si>
    <t>Oregon State University</t>
  </si>
  <si>
    <t>25-0565</t>
  </si>
  <si>
    <t>250565A0001</t>
  </si>
  <si>
    <t>24-0614-P0001</t>
  </si>
  <si>
    <t>Use of virtual fence to promote targeted grazing with sheep in Northern mixed grass prairies</t>
  </si>
  <si>
    <t>24-0614</t>
  </si>
  <si>
    <t>240614A0001</t>
  </si>
  <si>
    <t>23-1584-P0001</t>
  </si>
  <si>
    <t>Measurement of methane emissions from grazing sheep in western US rangelands</t>
  </si>
  <si>
    <t>23-1584</t>
  </si>
  <si>
    <t>231584A0001</t>
  </si>
  <si>
    <t>Sheba Rani</t>
  </si>
  <si>
    <t>25-0218-P0001</t>
  </si>
  <si>
    <t>Development of Novel Sphingolipid-Based Nanoemulsion for Targeted Psoriasis Therapy</t>
  </si>
  <si>
    <t>Sheba Rani Nakka David</t>
  </si>
  <si>
    <t>25-0218</t>
  </si>
  <si>
    <t>250218A0001</t>
  </si>
  <si>
    <t>Sheba.*Rani</t>
  </si>
  <si>
    <t>25-0080-P0001</t>
  </si>
  <si>
    <t>Development of 3D Printed TXA Patches for Melasma</t>
  </si>
  <si>
    <t>New Mexico Start-Up Factory</t>
  </si>
  <si>
    <t>25-0080</t>
  </si>
  <si>
    <t>AI-Driven Personalized 3D-Printed Films for Precision Treatment of Moderate Acne</t>
  </si>
  <si>
    <t>250080A0001</t>
  </si>
  <si>
    <t>Zejian Zhou</t>
  </si>
  <si>
    <t>25-0321-P0001</t>
  </si>
  <si>
    <t>Multi-to-multi Large-scale UAV Interception Using Probability Cloud Modeling</t>
  </si>
  <si>
    <t>Defense Advanced Research Projects Agency/Department of Defense</t>
  </si>
  <si>
    <t>25-0321</t>
  </si>
  <si>
    <t>Passes pre-award checks.  Subrecipient information pending.</t>
  </si>
  <si>
    <t>250321A0001</t>
  </si>
  <si>
    <t>Zejian.*Zhou</t>
  </si>
  <si>
    <t>24-0937-P0001</t>
  </si>
  <si>
    <t>RII Track-4: NSF: G-GPT: A Reinforcement-Learning-Enabled Large Language Model for Personalized Cancer Progression Prediction Through Digital Twin</t>
  </si>
  <si>
    <t>24-0937</t>
  </si>
  <si>
    <t>240937A0001</t>
  </si>
  <si>
    <t>25-0182-P0001</t>
  </si>
  <si>
    <t>2024 NSF ERI</t>
  </si>
  <si>
    <t>25-0182</t>
  </si>
  <si>
    <t>Modeling Irrational Behaviors in Multi-Agent Systems: A Reinforcement Learning Perspective</t>
  </si>
  <si>
    <t>250182A0001</t>
  </si>
  <si>
    <t>23-1530-P0001</t>
  </si>
  <si>
    <t>Collaborative Research: SLES</t>
  </si>
  <si>
    <t>23-1530</t>
  </si>
  <si>
    <t>Collaborative Research: SLES: Learning for Safety and Safety in Learning for Intelligent Transportation Systems under Adverse Environments</t>
  </si>
  <si>
    <t>6e+05</t>
  </si>
  <si>
    <t>231530A0001</t>
  </si>
  <si>
    <t>24-0406-P0001</t>
  </si>
  <si>
    <t>NSF CRII 2023</t>
  </si>
  <si>
    <t>24-0406</t>
  </si>
  <si>
    <t>CRII: RI: Handle Mixed Irrational Agents Using Multi-agent Reinforcement Learning - An Approach Better Than Nash Equilibrium</t>
  </si>
  <si>
    <t>240406A0001</t>
  </si>
  <si>
    <t>24-0798-P0001</t>
  </si>
  <si>
    <t>DARPA YFA</t>
  </si>
  <si>
    <t>24-0798</t>
  </si>
  <si>
    <t>Decentralized Multi-agent Battlefield Control Using Self-supervised Foundation Reinforcement Learning and Life-long Updates Under Severe Communication Disruption in Electronic Warfare</t>
  </si>
  <si>
    <t>240798A0001</t>
  </si>
  <si>
    <t>Wyoming Game and Fish NAHLN Subaward</t>
  </si>
  <si>
    <t>USDA NAHLN subaward through WY F&amp;G.  Terms and conditions passthrough to UW.  See notes and attachments for details.</t>
  </si>
  <si>
    <t>Diversity, structure, and post-transcriptional regulation of the Arginine Deiminase operon among oral bacteria and its implications for probiotic development</t>
  </si>
  <si>
    <t>HHS Secondary Analyses of Head Start Data</t>
  </si>
  <si>
    <t>Encinger Secondary Analyses of Head Start Data HHS Administration for Children and Families</t>
  </si>
  <si>
    <t>Ankit Saxena</t>
  </si>
  <si>
    <t>Ankit.*Saxena</t>
  </si>
  <si>
    <t>Bryan Leonard</t>
  </si>
  <si>
    <t>Bryan.*Leonard</t>
  </si>
  <si>
    <t>ERI: Improving the Vat Photopolymerization 3D-Printing of Soft Elastomers Through a Deeper  Understanding of Process Dynamics</t>
  </si>
  <si>
    <t>ERI: Improving the Vat Photopolymerization 3D-Printing of Soft Elastomers Through a Deeper Understanding of Process Dynamics</t>
  </si>
  <si>
    <t>Ecosystem Science &amp; Management</t>
  </si>
  <si>
    <t>Signals in Soil - A Data-Driving Approach to Soil Health and Resilience</t>
  </si>
  <si>
    <t>AI-ENGAGE: Disentangling Biophysical and Human Influences on Agroecosystem Resilience on Soil Organic Carbon (SOC) dynamics</t>
  </si>
  <si>
    <t>Uncovering Alternative Materials from Abundant Resources for Next-Generation Batteries</t>
  </si>
  <si>
    <t>Personalized Assessment in Digital Mental Health</t>
  </si>
  <si>
    <t>Personalized Assessment in Digital Mental Health: enhancing user engagement and clinical utility in general and rural samples</t>
  </si>
  <si>
    <t>National Academy of Sciences</t>
  </si>
  <si>
    <t>Assessment of a new MAGL inhibitor as a potential agent for managing opioid use disorder</t>
  </si>
  <si>
    <t>National Institute on Aging/National Institutes of Health/Department of Health and Human Services</t>
  </si>
  <si>
    <t>National Cancer Institute/National Institutes of Health/Department of Health and Human Services</t>
  </si>
  <si>
    <t>University of Arizona</t>
  </si>
  <si>
    <t>Co-Developing and Prototyping A Multi-Agent System for Designing Personalized Learning Experiences for Students with Disabilities</t>
  </si>
  <si>
    <t>Human-AI Teaming for Designing Multifaceted Personalized Learning: Prototyping an LLM-Powered Multi-Agent System</t>
  </si>
  <si>
    <t>EIDU Personalisation Research Proposal</t>
  </si>
  <si>
    <t>EIDU Personalization Research Proposal (Ling Zhang, PI)</t>
  </si>
  <si>
    <t>A FIVE-FOLD INCREASE IN â€œHOLY GRAILâ€ CALIBRATORS FOR STELLAR MODELS: DOUBLY-OSCILLATING BINARIES PRE-SCREENED WITH GAIA</t>
  </si>
  <si>
    <t>Phase-2 budgetary proposal for TESS GI NASA funding.  Passes Pre-award checks.  Unfunded foreign collaboration with Konkoly observatory in Hungary.  Subaward to STScI for $7,000, subaward documents are being prepared and should be available this week (see attachments).</t>
  </si>
  <si>
    <t>National Institute of Allergy and Infectious Diseases/National Institutes of Health/Department of Health and Human Services</t>
  </si>
  <si>
    <t>Enabling Sustainable Greenhouses Through Robotic Harvesting Of Leafy Greens</t>
  </si>
  <si>
    <t>Advancing Automation and Sustainability: A Holistic Approach to CEA Efficiency and Labor Solutions</t>
  </si>
  <si>
    <t>Multimodal Sensing System for Enhanced Plant Monitoring and Sustainable Resource Management in Greenhouse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</si>
</sst>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164" fontId="0" fillId="6" borderId="0" xfId="0" applyNumberFormat="1" applyFill="1"/>
    <xf numFmtId="14" fontId="0" fillId="6" borderId="0" xfId="0" applyNumberFormat="1" applyFill="1" applyAlignment="1">
      <alignment horizontal="left"/>
    </xf>
    <xf numFmtId="0" fontId="0" fillId="0" borderId="0" xfId="0" quotePrefix="1"/>
    <xf numFmtId="0" fontId="0" fillId="0" borderId="0" xfId="0" pivotButton="1"/>
    <xf numFmtId="164" fontId="0" fillId="3" borderId="0" xfId="0" applyNumberFormat="1" applyFill="1"/>
    <xf numFmtId="0" fontId="0" fillId="5" borderId="0" xfId="0" applyFill="1" applyAlignment="1">
      <alignment horizontal="center"/>
    </xf>
    <xf numFmtId="164" fontId="0" fillId="6" borderId="0" xfId="0" applyNumberFormat="1" applyFill="1" applyAlignment="1">
      <alignment horizontal="left"/>
    </xf>
    <xf numFmtId="164" fontId="0" fillId="0" borderId="0" xfId="0" applyNumberFormat="1" applyAlignment="1">
      <alignment horizontal="left"/>
    </xf>
  </cellXfs>
  <cellStyles count="1">
    <cellStyle name="Normal" xfId="0" builtinId="0"/>
  </cellStyles>
  <dxfs count="263">
    <dxf>
      <numFmt numFmtId="164" formatCode="&quot;$&quot;#,##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numFmt numFmtId="164" formatCode="&quot;$&quot;#,##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fill>
        <patternFill>
          <bgColor rgb="FFFFFF00"/>
        </patternFill>
      </fill>
    </dxf>
    <dxf>
      <font>
        <color auto="1"/>
      </font>
    </dxf>
    <dxf>
      <font>
        <color auto="1"/>
      </font>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numFmt numFmtId="164" formatCode="&quot;$&quot;#,##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fill>
        <patternFill>
          <bgColor rgb="FFFFFF00"/>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64.690815277776" createdVersion="8" refreshedVersion="8" minRefreshableVersion="3" recordCount="63" xr:uid="{8A0157D7-5E3A-4511-B200-81311C0CCA73}">
  <cacheSource type="worksheet">
    <worksheetSource ref="A1:BD64" sheet="PI Joined FY24 Raw Data"/>
  </cacheSource>
  <cacheFields count="56">
    <cacheField name="Project Manager" numFmtId="0">
      <sharedItems/>
    </cacheField>
    <cacheField name="Proposal #" numFmtId="0">
      <sharedItems/>
    </cacheField>
    <cacheField name="Project Title" numFmtId="0">
      <sharedItems count="63">
        <s v="LEAPS-MPS: Microwave Spectroscopy of Engineered Triplet Superconductors"/>
        <s v="QDOC: an Interdisciplinary Doctoral School for Quantum Engineering"/>
        <s v="Broadband Microwave Spectromicroscopy"/>
        <s v="Developing a Maple Syrup Industry for the Interior West Through Extension and Research"/>
        <s v="Designing an automated machine learning method for large  scale aerial pronghorn monitoring"/>
        <s v="Biological Network Modeling with Dynamics-Derived Geometry, Topology and Wavelets"/>
        <s v="Experiential Data Science Across Wyoming"/>
        <s v="Immunity and Protection in a Brucella melitensis Challenge Study in Pregnant Goats,"/>
        <s v="Honey Bee Commensal as a Neisseria gonorrhoeae Vaccine."/>
        <s v="ROI  Understanding Mucosal Immunity"/>
        <s v="A Novel Immune-modulating Probiotic for Treating Rheumatoid Arthritis"/>
        <s v="Novel B Cell Contribution In Protection to Brucellosis"/>
        <s v="B Cell Function &amp; Protection to Brucellosis"/>
        <s v="A Novel IL-35 Expressing Probiotic Platform for Inducing Allergen Specific Tolerance"/>
        <s v="Master Research Collaboration Agreement | Teton Raptor Center"/>
        <s v="Navigating change: leveraging data synthesis across disciplines to understand the impacts of shifting caribou distribution and abundance on local communities"/>
        <s v="Combining data streams across scales to investigate threats to caribou in a rapidly changing Arctic"/>
        <s v="The Impact of Race on Mock Jurors' Perceptions Pain and Damage Awards"/>
        <s v="Collaborative Research: RAPID: A novel magnetometer network to capture the ongoing inflationary episode at Askja volcano, Iceland"/>
        <s v="Examining the perceptions of harm reduction among peer recovery coaches and recovery organizations in Wyoming"/>
        <s v="Multisectoral Partnerships to Chronicle and Assess the Impact of Climate Change Disaster Events on Affordable Housing and Mental Health Outcomes in Underserved Communities"/>
        <s v="LEADing by example: Developing a mentoring program for substance use prevention in Black youths with individuals with lived experiences"/>
        <s v="Exploring the needs and opportunities to address the drug overdose crisis in underserved populations in Wyoming"/>
        <s v="Exploring the fit of naloxone distribution and trainings in Black communities"/>
        <s v="Walking the Line: Gender, Communication, and the New Manufacturing Workplace in Appalachia"/>
        <s v="Validation of Point-of-Care Molecular Testing for the Detection of Emerging Pathogens in North American Amphibians and the Global Wildlife Trade"/>
        <s v="NASA PMMCCST 2024"/>
        <s v="Toward the development of the machine-learning-based lidar-based remote sensing algorithm for aerosol property characterization"/>
        <s v="DOE BNF: DE-FOA-0003420"/>
        <s v="Next-Generation Monitoring and Prediction System for Available  Solar Energy in the U.S. Mountain West"/>
        <s v="NASA USPI 2024"/>
        <s v="ROSES-2023 A.32: EMIT Observational dust direct radiative effect estimation"/>
        <s v="NASA PACE 2024"/>
        <s v="DOE ASR FY2025"/>
        <s v="Nevada NSF EPSCoR FEC-RII"/>
        <s v="NASA MAP 2024"/>
        <s v="Study of the Radiative Effects of Global Subvisible Cirrus Clouds Based on SAGE III/ISS Observations and Radiative Transfer Modeling Capabilities"/>
        <s v="NASA ROSES-2023 A.39 ECIPES"/>
        <s v="NASA ROSES-2024 A.28 Remote Sensing Theory"/>
        <s v="Unveiling ice crystal growth in Arctic mixed-phase clouds: integrating advanced ARM remote sensing observations and direct numerical simulations (DNS)"/>
        <s v="NSF CAREER 2024"/>
        <s v="Developmental pyrethroid exposure in the prairie vole as a model of environmental risk for autism"/>
        <s v="Ribosomal Heterogeneity as a Mechanism for Neuronal Adaptation"/>
        <s v="Investigating Ribosomal Heterogeneity in Stress-Related Mood Disorder"/>
        <s v="Diurnal Molecular Profiling of the Amygdala-Hippocampal Circuit and Involvement in Memory Consolidation"/>
        <s v="Investigating Ribosomal Dysregulation as a Mechanism Distinguishing Suicide from Depression"/>
        <s v="Role of ribosome heterogeneity in stress-related mood disorder"/>
        <s v="Morphological and Molecular Profiling of the Amygdala-Hippocampal Circuit in Sleep Dependent Memory Consolidation Processes"/>
        <s v="Developing novel artificial intelligence algorithms to generate critically appraised topics for evidence-based medical practice"/>
        <s v="Development of SERS-Active Coatings on Titanium Surfaces"/>
        <s v="Investigation of the Bioactive Properties of Biopolymers Derived from a Sugar Beet By-Product"/>
        <s v="Multifunctional Coatings for Vascular Grafts: Preventing Thrombosis, Infection, and Enhancing Endothelialization"/>
        <s v="Development of Zwitterionic Tannin-Derived Biopolymer-based Coatings on Mechanical Heart Valves to Prevent Thrombosis"/>
        <s v="Food Byproduct - Biomedical Applications"/>
        <s v="Does Invasion Beget Invasion? Mechanisms and Consequences of Ecotype Transitions in  Rocky Mountain Forests"/>
        <s v="PARTNERSHIP: Does Invasion Beget Invasion? Mechanisms and Consequences of Ecotype Transitions in  Whitebark Pine Forests"/>
        <s v="A Machine Learning Approach for Predicting Risk of Bovine Congestive Heart Failure"/>
        <s v="Center for Rural AI"/>
        <s v="HIEH: Historical Insights Engine for Humanities"/>
        <s v="OpenGrocery: An Open Source Infrastructure for Grocery Recognition"/>
        <s v="Helicity-resolved magneto-Raman microscopy for topological chiral phonon studies in 2D magnet-semiconductor lateral multijunction"/>
        <s v="NSF-MRI-track 2-23519: Development of a Tabletop LHe-Free Cryogenic Modular Nanophotonic System"/>
        <s v="Hazardous Materials Commodity Flow Study 2019-2021"/>
      </sharedItems>
    </cacheField>
    <cacheField name="PI" numFmtId="0">
      <sharedItems count="20">
        <s v="Alexander Paul Petrovic"/>
        <s v="Abby Anne Perry"/>
        <s v="Benjamin Bryan Koger"/>
        <s v="Dane Robert Taylor"/>
        <s v="David W Pascual"/>
        <s v="Ellen Overton Aikens"/>
        <s v="Hannah Jordan Phalen"/>
        <s v="Joseph Biasi"/>
        <s v="Lauren Rose Gilbert"/>
        <s v="Lauren Alyssa Hayes"/>
        <s v="Maria Forzan"/>
        <s v="Masanori Saito"/>
        <s v="Rammohan Shukla"/>
        <s v="Raphael Victor Vanderstichel"/>
        <s v="Roberta Maia Sabino"/>
        <s v="Sara J. Germain"/>
        <s v="Sean Field"/>
        <s v="Shivanand Venkanna Sheshappanavar"/>
        <s v="Yu-Tsung Tsai"/>
        <s v="Yu Song"/>
      </sharedItems>
    </cacheField>
    <cacheField name="Status" numFmtId="0">
      <sharedItems/>
    </cacheField>
    <cacheField name="Sponsor" numFmtId="0">
      <sharedItems/>
    </cacheField>
    <cacheField name="Prime Sponsor" numFmtId="0">
      <sharedItems/>
    </cacheField>
    <cacheField name="Admin Unit" numFmtId="0">
      <sharedItems/>
    </cacheField>
    <cacheField name="Project Start Date" numFmtId="14">
      <sharedItems containsSemiMixedTypes="0" containsNonDate="0" containsDate="1" containsString="0" minDate="2022-10-01T00:00:00" maxDate="2026-12-02T00:00:00"/>
    </cacheField>
    <cacheField name="Project End Date" numFmtId="14">
      <sharedItems containsSemiMixedTypes="0" containsNonDate="0" containsDate="1" containsString="0" minDate="2024-06-30T00:00:00" maxDate="2030-12-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7-11T13:52:58" maxDate="2025-02-11T11:34:31"/>
    </cacheField>
    <cacheField name="Total Sponsor Costs" numFmtId="0">
      <sharedItems containsSemiMixedTypes="0" containsString="0" containsNumber="1" minValue="0" maxValue="3499744"/>
    </cacheField>
    <cacheField name="Sponsor Deadline" numFmtId="14">
      <sharedItems containsSemiMixedTypes="0" containsNonDate="0" containsDate="1" containsString="0" minDate="2023-06-06T00:00:00" maxDate="2025-03-07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7-11T13:52:57" maxDate="2025-02-11T11:34:31"/>
    </cacheField>
    <cacheField name="History Comment" numFmtId="0">
      <sharedItems/>
    </cacheField>
    <cacheField name="Prime Sponsor Org Type" numFmtId="0">
      <sharedItems/>
    </cacheField>
    <cacheField name="Resolution" numFmtId="0">
      <sharedItems/>
    </cacheField>
    <cacheField name="Routing Comment" numFmtId="0">
      <sharedItems/>
    </cacheField>
    <cacheField name="Routing Date" numFmtId="0">
      <sharedItems containsDate="1" containsMixedTypes="1" minDate="2023-08-07T11:38:07" maxDate="2025-03-04T10:29:16"/>
    </cacheField>
    <cacheField name="Routing Status" numFmtId="0">
      <sharedItems/>
    </cacheField>
    <cacheField name="Total Cost Share" numFmtId="0">
      <sharedItems containsMixedTypes="1" containsNumber="1" containsInteger="1" minValue="10000" maxValue="199913"/>
    </cacheField>
    <cacheField name="Total Direct Costs" numFmtId="0">
      <sharedItems containsSemiMixedTypes="0" containsString="0" containsNumber="1" minValue="0" maxValue="2899304"/>
    </cacheField>
    <cacheField name="Total Indirect Costs" numFmtId="0">
      <sharedItems containsSemiMixedTypes="0" containsString="0" containsNumber="1" minValue="0" maxValue="951473"/>
    </cacheField>
    <cacheField name="Total Project Cost" numFmtId="0">
      <sharedItems containsMixedTypes="1" containsNumber="1" minValue="0" maxValue="3500000"/>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8-08T20:30:36" maxDate="2025-03-06T17:11:50"/>
    </cacheField>
    <cacheField name="Actual_Funding_Date" numFmtId="0">
      <sharedItems containsDate="1" containsMixedTypes="1" minDate="2023-08-08T14:30:52" maxDate="2025-02-04T09:09:31"/>
    </cacheField>
    <cacheField name="FY" numFmtId="0">
      <sharedItems count="2">
        <s v="FY2024"/>
        <s v="FY2025"/>
      </sharedItems>
    </cacheField>
    <cacheField name="Project Number" numFmtId="0">
      <sharedItems/>
    </cacheField>
    <cacheField name="Project Status" numFmtId="0">
      <sharedItems/>
    </cacheField>
    <cacheField name="Project Funding Amount" numFmtId="0">
      <sharedItems containsMixedTypes="1" containsNumber="1" minValue="0" maxValue="263334.65999999997"/>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0"/>
    </cacheField>
    <cacheField name="Not Funded"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8-08T00:00:00" maxDate="2025-01-23T00:00:00" count="18">
        <d v="2024-02-28T00:00:00"/>
        <d v="2024-11-22T00:00:00"/>
        <d v="2024-10-04T00:00:00"/>
        <d v="2024-06-21T00:00:00"/>
        <d v="2023-12-08T00:00:00"/>
        <d v="2024-01-20T00:00:00"/>
        <d v="2023-08-08T00:00:00"/>
        <d v="2023-11-14T00:00:00"/>
        <d v="2023-11-29T00:00:00"/>
        <d v="2025-01-22T00:00:00"/>
        <d v="2023-08-11T00:00:00"/>
        <d v="2024-02-23T00:00:00"/>
        <d v="2025-01-02T00:00:00"/>
        <d v="2023-10-05T00:00:00"/>
        <d v="2024-09-12T00:00:00"/>
        <d v="2024-11-15T00:00:00"/>
        <d v="2024-09-18T00:00:00"/>
        <d v="2024-09-04T00:00:00"/>
      </sharedItems>
    </cacheField>
    <cacheField name="First_Federal_Grant_Submission_Date" numFmtId="0">
      <sharedItems containsDate="1" containsMixedTypes="1" minDate="2023-08-08T00:00:00" maxDate="2025-01-03T00:00:00" count="15">
        <d v="2024-02-28T00:00:00"/>
        <s v="NA"/>
        <d v="2024-10-04T00:00:00"/>
        <d v="2024-06-21T00:00:00"/>
        <d v="2023-12-08T00:00:00"/>
        <d v="2023-08-08T00:00:00"/>
        <d v="2023-11-14T00:00:00"/>
        <d v="2023-08-11T00:00:00"/>
        <d v="2024-07-05T00:00:00"/>
        <d v="2025-01-02T00:00:00"/>
        <d v="2023-10-05T00:00:00"/>
        <d v="2024-09-12T00:00:00"/>
        <d v="2024-11-15T00:00:00"/>
        <d v="2024-09-18T00:00:00"/>
        <d v="2024-09-04T00:00:00"/>
      </sharedItems>
    </cacheField>
    <cacheField name="Matched_Pattern" numFmtId="0">
      <sharedItems/>
    </cacheField>
    <cacheField name="Joining Date" numFmtId="14">
      <sharedItems containsSemiMixedTypes="0" containsNonDate="0" containsDate="1" containsString="0" minDate="2023-08-22T00:00:00" maxDate="2024-04-16T00:00:00" count="4">
        <d v="2023-08-22T00:00:00"/>
        <d v="2024-03-27T00:00:00"/>
        <d v="2024-04-15T00:00:00"/>
        <d v="2024-01-09T00:00:00"/>
      </sharedItems>
    </cacheField>
    <cacheField name="Joining FY" numFmtId="0">
      <sharedItems/>
    </cacheField>
    <cacheField name="Total Start Up Funds" numFmtId="0">
      <sharedItems containsSemiMixedTypes="0" containsString="0" containsNumber="1" minValue="10000" maxValue="1270000" count="20">
        <n v="1270000"/>
        <n v="13022"/>
        <n v="225000"/>
        <n v="183642.98"/>
        <n v="73000"/>
        <n v="475000"/>
        <n v="38000"/>
        <n v="1015000"/>
        <n v="73331.5"/>
        <n v="18466.8"/>
        <n v="360750"/>
        <n v="129393.92"/>
        <n v="407500"/>
        <n v="10000"/>
        <n v="256000"/>
        <n v="97500"/>
        <n v="210000"/>
        <n v="164828"/>
        <n v="595000"/>
        <n v="66601"/>
      </sharedItems>
    </cacheField>
    <cacheField name="Months_to_submit_first_proposal" numFmtId="0">
      <sharedItems containsSemiMixedTypes="0" containsString="0" containsNumber="1" minValue="-0.9" maxValue="15.3" count="20">
        <n v="6.3"/>
        <n v="15.3"/>
        <n v="13.6"/>
        <n v="10.1"/>
        <n v="-0.9"/>
        <n v="3.6"/>
        <n v="5"/>
        <n v="-0.5"/>
        <n v="2.8"/>
        <n v="3.3"/>
        <n v="9.4"/>
        <n v="-0.4"/>
        <n v="6.2"/>
        <n v="8.6999999999999993"/>
        <n v="1.5"/>
        <n v="12.9"/>
        <n v="15"/>
        <n v="13.1"/>
        <n v="9"/>
        <n v="12.6"/>
      </sharedItems>
    </cacheField>
    <cacheField name="Months_to_submit_first_federal_grant" numFmtId="0">
      <sharedItems containsMixedTypes="1" containsNumber="1" minValue="-0.9" maxValue="15" count="17">
        <n v="6.3"/>
        <s v="NA"/>
        <n v="13.6"/>
        <n v="10.1"/>
        <n v="-0.9"/>
        <n v="3.6"/>
        <n v="-0.5"/>
        <n v="2.8"/>
        <n v="-0.4"/>
        <n v="10.6"/>
        <n v="8.6999999999999993"/>
        <n v="1.5"/>
        <n v="12.9"/>
        <n v="15"/>
        <n v="13.1"/>
        <n v="9"/>
        <n v="12.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64.69398275463" createdVersion="8" refreshedVersion="8" minRefreshableVersion="3" recordCount="36" xr:uid="{39291612-FEF1-4363-8F36-1524A23926D6}">
  <cacheSource type="worksheet">
    <worksheetSource ref="A1:BD37" sheet="PI Joined FY23 Raw Data"/>
  </cacheSource>
  <cacheFields count="56">
    <cacheField name="Project Manager" numFmtId="0">
      <sharedItems/>
    </cacheField>
    <cacheField name="Proposal #" numFmtId="0">
      <sharedItems/>
    </cacheField>
    <cacheField name="Project Title" numFmtId="0">
      <sharedItems count="36">
        <s v="Phosphorus Application Prior to Alfalfa Seedling vs. Standard In-Season Surface P Application Timing"/>
        <s v="Forage Barley variety testing"/>
        <s v="Product testing"/>
        <s v="Triage, Recovery, and Resilience:  Advancing WNC Post-Hurricane Helene"/>
        <s v="City of Redmond: Dry Canyon Use Survey"/>
        <s v="Combatting Foodborne Pathogens: Unraveling the pathogenic response to food safety efforts"/>
        <s v="University of Wisconsin Sub-Award (Ricke)"/>
        <s v="Dittoe USDA SEED"/>
        <s v="Breathing Easy: Validating Voc Sensor Technology For Enhanced Rangeland Livestock Monitoring"/>
        <s v="CRII: CSR: Toward a High-Performance     and Resilient Distributed Computing Framework for Machine Learning and Internet of Things."/>
        <s v="How does amphibian movement and density after sudden habitat loss influence the prevalence of chytridiomycosis?"/>
        <s v="The role of stock ponds in the persistence of amphibians in Thunder Basin National Grassland"/>
        <s v="Assessing the vulnerability of Arctic lakes to abrupt environmental shifts with warming-driven development of summer stratification"/>
        <s v="RC26-C1-0371. Developing Robust Long-Term Baselines of Wildfire, Ecosystem Variability and Transformation, and Their Climate and Human Drivers in the Donnelly Training Area, Alaska"/>
        <s v="Pushing the frontiers of environmental research NERC-NSF"/>
        <s v="LAGS (Late Arriving Greenland Shrubs): Re-assessing the apparent lags in Holocene shrubification to constrain a warmer, wetter, greener Greenland"/>
        <s v="Discovering the Most Metal-poor Stars in our Milky Way Galaxy"/>
        <s v="Spin-Orbit Alignment of Close Binary Stars"/>
        <s v="Chemical Abundances of a Billion Stars with GALEX, Gaia, 2MASS, and WISE"/>
        <s v="National Forest Foundation Collaborative Capacity Program"/>
        <s v="MPSG Facilitation and Engagement"/>
        <s v="TNC Public Lands Rule Policy Analysis"/>
        <s v="Wyoming Youth Environmental Engagement and Empowerment Initiative"/>
        <s v="Impacts of a seaweed-based supplement on productive performance, ruminal fermentation, health parameters, and methane emissions of finishing lambs"/>
        <s v="Woody plant encroachment: Impacts on sheep production systems on the Northern Mixed-Grass Prairies"/>
        <s v="Bioeconomic Assessment of Regenerative Grazing Systems in Organic Transitioning Sheep Farms Across Diverse Climatic Regions"/>
        <s v="Use of virtual fence to promote targeted grazing with sheep in Northern mixed grass prairies"/>
        <s v="Measurement of methane emissions from grazing sheep in western US rangelands"/>
        <s v="Development of Novel Sphingolipid-Based Nanoemulsion for Targeted Psoriasis Therapy"/>
        <s v="Development of 3D Printed TXA Patches for Melasma"/>
        <s v="Multi-to-multi Large-scale UAV Interception Using Probability Cloud Modeling"/>
        <s v="RII Track-4: NSF: G-GPT: A Reinforcement-Learning-Enabled Large Language Model for Personalized Cancer Progression Prediction Through Digital Twin"/>
        <s v="2024 NSF ERI"/>
        <s v="Collaborative Research: SLES"/>
        <s v="NSF CRII 2023"/>
        <s v="DARPA YFA"/>
      </sharedItems>
    </cacheField>
    <cacheField name="PI" numFmtId="0">
      <sharedItems count="11">
        <s v="Clint William Beiermann"/>
        <s v="Curt Davidson"/>
        <s v="Dana Kristen Dittoe"/>
        <s v="Duong Ngoc Nguyen"/>
        <s v="Gabriel Maturani Barrile"/>
        <s v="Jamie Marie McFarlin"/>
        <s v="Maxwell Cassady Moe"/>
        <s v="Melanie Armstrong"/>
        <s v="Paulo De Mello Tavares Lima"/>
        <s v="Sheba Rani Nakka David"/>
        <s v="Zejian Zhou"/>
      </sharedItems>
    </cacheField>
    <cacheField name="Status" numFmtId="0">
      <sharedItems/>
    </cacheField>
    <cacheField name="Sponsor" numFmtId="0">
      <sharedItems/>
    </cacheField>
    <cacheField name="Prime Sponsor" numFmtId="0">
      <sharedItems/>
    </cacheField>
    <cacheField name="Admin Unit" numFmtId="0">
      <sharedItems/>
    </cacheField>
    <cacheField name="Project Start Date" numFmtId="14">
      <sharedItems containsSemiMixedTypes="0" containsNonDate="0" containsDate="1" containsString="0" minDate="2023-02-27T00:00:00" maxDate="2026-06-02T00:00:00"/>
    </cacheField>
    <cacheField name="Project End Date" numFmtId="14">
      <sharedItems containsSemiMixedTypes="0" containsNonDate="0" containsDate="1" containsString="0" minDate="2024-03-01T00:00:00" maxDate="2030-01-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5-26T16:04:59" maxDate="2025-02-21T16:21:06"/>
    </cacheField>
    <cacheField name="Total Sponsor Costs" numFmtId="0">
      <sharedItems containsSemiMixedTypes="0" containsString="0" containsNumber="1" minValue="2462.75" maxValue="19746822"/>
    </cacheField>
    <cacheField name="Sponsor Deadline" numFmtId="14">
      <sharedItems containsSemiMixedTypes="0" containsNonDate="0" containsDate="1" containsString="0" minDate="2022-11-15T00:00:00" maxDate="2025-03-13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5-26T16:04:59" maxDate="2025-02-21T16:21:06"/>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5-26T16:24:32" maxDate="2025-03-11T15:54:08"/>
    </cacheField>
    <cacheField name="Routing Status" numFmtId="0">
      <sharedItems/>
    </cacheField>
    <cacheField name="Total Cost Share" numFmtId="0">
      <sharedItems containsMixedTypes="1" containsNumber="1" minValue="75158.740000000005" maxValue="75158.740000000005"/>
    </cacheField>
    <cacheField name="Total Direct Costs" numFmtId="0">
      <sharedItems containsSemiMixedTypes="0" containsString="0" containsNumber="1" minValue="2462.75" maxValue="18618741"/>
    </cacheField>
    <cacheField name="Total Indirect Costs" numFmtId="0">
      <sharedItems containsSemiMixedTypes="0" containsString="0" containsNumber="1" minValue="0" maxValue="1128081"/>
    </cacheField>
    <cacheField name="Total Project Cost" numFmtId="0">
      <sharedItems containsMixedTypes="1" containsNumber="1" minValue="2462.75"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5-26T22:26:31" maxDate="2025-03-13T17:14:55"/>
    </cacheField>
    <cacheField name="Actual_Funding_Date" numFmtId="0">
      <sharedItems containsDate="1" containsMixedTypes="1" minDate="2023-08-24T10:55:22" maxDate="2025-01-31T13:01:29"/>
    </cacheField>
    <cacheField name="FY" numFmtId="0">
      <sharedItems count="3">
        <s v="FY2024"/>
        <s v="FY2025"/>
        <s v="FY2023"/>
      </sharedItems>
    </cacheField>
    <cacheField name="Project Number" numFmtId="0">
      <sharedItems/>
    </cacheField>
    <cacheField name="Project Status" numFmtId="0">
      <sharedItems/>
    </cacheField>
    <cacheField name="Project Funding Amount" numFmtId="0">
      <sharedItems containsMixedTypes="1" containsNumber="1" containsInteger="1" minValue="2463" maxValue="19130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5-26T00:00:00" maxDate="2024-11-23T00:00:00" count="11">
        <d v="2024-05-01T00:00:00"/>
        <d v="2023-08-24T00:00:00"/>
        <d v="2023-06-14T00:00:00"/>
        <d v="2024-09-18T00:00:00"/>
        <d v="2024-11-22T00:00:00"/>
        <d v="2024-04-05T00:00:00"/>
        <d v="2024-03-15T00:00:00"/>
        <d v="2024-07-22T00:00:00"/>
        <d v="2023-12-06T00:00:00"/>
        <d v="2024-10-17T00:00:00"/>
        <d v="2023-05-26T00:00:00"/>
      </sharedItems>
    </cacheField>
    <cacheField name="First_Federal_Grant_Submission_Date" numFmtId="0">
      <sharedItems containsDate="1" containsMixedTypes="1" minDate="2023-05-26T00:00:00" maxDate="2025-02-08T00:00:00" count="11">
        <d v="2024-05-01T00:00:00"/>
        <d v="2024-11-22T00:00:00"/>
        <d v="2023-08-09T00:00:00"/>
        <d v="2024-09-18T00:00:00"/>
        <s v="NA"/>
        <d v="2024-04-05T00:00:00"/>
        <d v="2024-03-15T00:00:00"/>
        <d v="2024-08-29T00:00:00"/>
        <d v="2023-12-06T00:00:00"/>
        <d v="2025-02-07T00:00:00"/>
        <d v="2023-05-26T00:00:00"/>
      </sharedItems>
    </cacheField>
    <cacheField name="Matched_Pattern" numFmtId="0">
      <sharedItems/>
    </cacheField>
    <cacheField name="Joining Date" numFmtId="14">
      <sharedItems containsSemiMixedTypes="0" containsNonDate="0" containsDate="1" containsString="0" minDate="2022-08-16T00:00:00" maxDate="2023-01-18T00:00:00" count="6">
        <d v="2023-01-17T00:00:00"/>
        <d v="2022-08-16T00:00:00"/>
        <d v="2023-01-13T00:00:00"/>
        <d v="2022-09-06T00:00:00"/>
        <d v="2023-01-03T00:00:00"/>
        <d v="2023-01-11T00:00:00"/>
      </sharedItems>
    </cacheField>
    <cacheField name="Joining FY" numFmtId="0">
      <sharedItems/>
    </cacheField>
    <cacheField name="Total Start Up Funds" numFmtId="0">
      <sharedItems containsSemiMixedTypes="0" containsString="0" containsNumber="1" containsInteger="1" minValue="25000" maxValue="300000" count="10">
        <n v="125000"/>
        <n v="34834"/>
        <n v="175000"/>
        <n v="25000"/>
        <n v="200000"/>
        <n v="123665"/>
        <n v="113000"/>
        <n v="69000"/>
        <n v="300000"/>
        <n v="130010"/>
      </sharedItems>
    </cacheField>
    <cacheField name="Months_to_submit_first_proposal" numFmtId="0">
      <sharedItems containsSemiMixedTypes="0" containsString="0" containsNumber="1" minValue="5.0999999999999996" maxValue="26.9" count="11">
        <n v="15.7"/>
        <n v="12.4"/>
        <n v="5.0999999999999996"/>
        <n v="25.5"/>
        <n v="26.9"/>
        <n v="19.899999999999999"/>
        <n v="19.2"/>
        <n v="18.899999999999999"/>
        <n v="11"/>
        <n v="26.4"/>
        <n v="9.4"/>
      </sharedItems>
    </cacheField>
    <cacheField name="Months_to_submit_first_federal_grant" numFmtId="0">
      <sharedItems containsMixedTypes="1" containsNumber="1" minValue="6.9" maxValue="30.2" count="11">
        <n v="15.7"/>
        <n v="27.6"/>
        <n v="6.9"/>
        <n v="25.5"/>
        <s v="NA"/>
        <n v="19.899999999999999"/>
        <n v="19.2"/>
        <n v="20.100000000000001"/>
        <n v="11"/>
        <n v="30.2"/>
        <n v="9.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64.69514664352" createdVersion="8" refreshedVersion="8" minRefreshableVersion="3" recordCount="47" xr:uid="{1599B014-7FF5-4B25-B9D2-474BA99292A1}">
  <cacheSource type="worksheet">
    <worksheetSource ref="A1:BD48" sheet="PI Joined FY25 Raw Data"/>
  </cacheSource>
  <cacheFields count="56">
    <cacheField name="Project Manager" numFmtId="0">
      <sharedItems/>
    </cacheField>
    <cacheField name="Proposal #" numFmtId="0">
      <sharedItems/>
    </cacheField>
    <cacheField name="Project Title" numFmtId="0">
      <sharedItems containsBlank="1" count="172">
        <s v="2025 BBRF"/>
        <s v="Wyoming Game and Fish NAHLN Subaward"/>
        <s v="Diversity, structure, and post-transcriptional regulation of the Arginine Deiminase operon among oral bacteria and its implications for probiotic development"/>
        <s v="HHS Secondary Analyses of Head Start Data"/>
        <s v="NSF RII FEC"/>
        <s v="DOE US-Danish wind energy project"/>
        <s v="SPS NPP"/>
        <s v="AdaptAg Atlas:  Enhancing Irrigated Agricultural Resilience through Web-Based Water Valuation and Climate Adaptation Strategies"/>
        <s v="Improved Rheological Methods to Understand the Spatial and Temporal Curing Behavior of Photopolymers"/>
        <s v="ERI: Improving the Vat Photopolymerization 3D-Printing of Soft Elastomers Through a Deeper  Understanding of Process Dynamics"/>
        <s v="AARC"/>
        <s v="Use of Virtual Reality Exergaming to Improve Outcomes in Individuals with ACL Reconstruction"/>
        <s v="Assessing Pain-Related Knowledge and Practices Among Secondary School Student-Athletes and Athletic Trainers"/>
        <s v="ERI: Quantifying Community-Level Damage Risk to Hazard-Induced Wood Rot"/>
        <s v="Multi-Scale Modeling of Wood Degradation for Civil Infrastructure"/>
        <s v="Expanding Industrial Markets for Mass Timber through Novel Insulated CLT Panels"/>
        <s v="Development of Efficient &amp; Durable Mass Timber Composite Panels"/>
        <s v="City of Douglas, WY EPA SWIFR Grant Partnership"/>
        <s v="EAGER: A study on the CQC conjecture - An information exclusion relation with applications in quantum information processing"/>
        <s v="ADAC-ARCTIC Special RFP â€“ Arctic Resilience"/>
        <s v="CCAI Innovation Grant - Urban Ag"/>
        <s v="Brush Pile Burning Effects Of Soil Health From The Scar To Ecosystem Scale"/>
        <s v="Signals in Soil - A Data-Driving Approach to Soil Health and Resilience"/>
        <s v="AI-ENGAGE: Disentangling Biophysical and Human Influences on Agroecosystem Resilience on Soil Organic Carbon (SOC) dynamics"/>
        <s v="ERI"/>
        <s v="Uncovering Alternative Materials from Abundant Resources for Next-Generation Batteries"/>
        <s v="Personalized Assessment in Digital Mental Health"/>
        <s v="Machine Learning-Guided Discovery of Mitochondrial-Targeted Therapeutics for Progressive Neurodegeneration"/>
        <s v="Assessment of a new MAGL inhibitor as a potential agent for managing opioid use disorder"/>
        <s v="Breakthrough Strategies for Selective PI3K/AKT/mTOR Pathway Inhibition in Advanced Cancer Therapeutics"/>
        <s v="Targeting intracellular CTLA4 in melanoma by stapled peptides and small molecule inhibitors"/>
        <s v="Artificial Intelligence in Pre-clinical Drug Development for AD/ADRD"/>
        <s v="Targeting an unexplored function of PARP1 for lymphoma treatment"/>
        <s v="Hypersonic Step"/>
        <s v="Co-Developing and Prototyping A Multi-Agent System for Designing Personalized Learning Experiences for Students with Disabilities"/>
        <s v="EIDU Personalisation Research Proposal"/>
        <s v="The Star Scout Asteroseismology Mission"/>
        <s v="Joyce TESS GI proposal"/>
        <s v="Bridging the Gap: Leveraging Community Colleges to Recruit Secondary STEM Teachers in Rural Serving Institutions"/>
        <s v="TBL Equity Math Teachers"/>
        <s v="Turf Grass Seed Production"/>
        <s v="Complexity building strategy through tandem ring-opening / ring-closing / cross metathesis for total synthesis of millipede indolizidine alkaloids and biological studies"/>
        <s v="Discovery of novel anti-fungal metabolites protecting tardigrades during prolonged biostasis"/>
        <s v="Enabling Sustainable Greenhouses Through Robotic Harvesting Of Leafy Greens"/>
        <s v="Advancing Automation and Sustainability: A Holistic Approach to CEA Efficiency and Labor Solutions"/>
        <s v="Multimodal Sensing System for Enhanced Plant Monitoring and Sustainable Resource Management in Greenhouse Environments"/>
        <s v="Optimizing Greenhouse Space Utilization for Hydroponic Leafy Greens Production"/>
        <s v="Wyoming Game and Fish HLN Subaward" u="1"/>
        <s v="Diversity, structure, and post-transcriptiol regulation of the Arginine Deimise operon among oral bacteria and its implications for probiotic development" u="1"/>
        <s v="HHS Secondary Alyses of Head Start Data" u="1"/>
        <s v="ERI: Improving the Vat Photopolymerization 3D-Printing of Soft Elastomers Through a Deeper  Understanding of Process Dymics" u="1"/>
        <s v="Sigls in Soil - A Data-Driving Approach to Soil Health and Resilience" u="1"/>
        <s v="AI-ENGAGE: Disentangling Biophysical and Human Influences on Agroecosystem Resilience on Soil Organic Carbon (SOC) dymics" u="1"/>
        <s v="Uncovering Altertive Materials from Abundant Resources for Next-Generation Batteries" u="1"/>
        <s v="Persolized Assessment in Digital Mental Health" u="1"/>
        <s v="Assessment of a new MAGL inhibitor as a potential agent for maging opioid use disorder" u="1"/>
        <s v="Co-Developing and Prototyping A Multi-Agent System for Designing Persolized Learning Experiences for Students with Disabilities" u="1"/>
        <s v="EIDU Persolisation Research Proposal" u="1"/>
        <s v="Ebling Sustaible Greenhouses Through Robotic Harvesting Of Leafy Greens" u="1"/>
        <s v="Advancing Automation and Sustaibility: A Holistic Approach to CEA Efficiency and Labor Solutions" u="1"/>
        <s v="Multimodal Sensing System for Enhanced Plant Monitoring and Sustaible Resource Magement in Greenhouse Environments" u="1"/>
        <m u="1"/>
        <s v="A Machine Learning Approach for Predicting Risk of Bovine Congestive Heart Failure" u="1"/>
        <s v="A Novel IL-35 Expressing Probiotic Platform for Inducing Allergen Specific Tolerance" u="1"/>
        <s v="A Novel Immune-modulating Probiotic for Treating Rheumatoid Arthritis" u="1"/>
        <s v="A Novel Immunological-Directed Synthetic Biology-Based Drug for the Treatment of Multiple Sclerosis" u="1"/>
        <s v="A Novel Immunologically Directed Probiotic for the Treatment of Type 1 Diabetes" u="1"/>
        <s v="B Cell Function &amp; Protection to Brucellosis" u="1"/>
        <s v="BRC-BIO: Investigating the roleÂ of hypothalamic cell types and circuits in social thermoregulation" u="1"/>
        <s v="Bioeconomic Assessment of Regenerative Grazing Systems in Organic Transitioning Sheep Farms Across Diverse Climatic Regions" u="1"/>
        <s v="Biological Network Modeling with Dynamics-Derived Geometry, Topology and Wavelets" u="1"/>
        <s v="Breathing Easy: Validating Voc Sensor Technology For Enhanced Rangeland Livestock Monitoring" u="1"/>
        <s v="Broadband Microwave Spectromicroscopy" u="1"/>
        <s v="CAREER: Investigating Host Response in the Pathogenesis of FV3 (Ranavirus sp) in Wood Frogs, Rana sylvatica (Lithobates sylvaticus)" u="1"/>
        <s v="Center for Rural AI" u="1"/>
        <s v="Chemical Abundances of a Billion Stars with GALEX, Gaia, 2MASS, and WISE" u="1"/>
        <s v="City of Redmond: Dry Canyon Use Survey" u="1"/>
        <s v="Collaborative Research: HCC: Small: Robot-Rooms: Giving Form to Domestic Activity, On the Go" u="1"/>
        <s v="Collaborative Research: Plant-Inspired Growing Robots Operating in Multiple Time Scales" u="1"/>
        <s v="Collaborative Research: RAPID: A novel magnetometer network to capture the ongoing inflationary episode at Askja volcano, Iceland" u="1"/>
        <s v="Combatting Foodborne Pathogens: Unraveling the pathogenic response to food safety efforts" u="1"/>
        <s v="Combining data streams across scales to investigate threats to caribou in a rapidly changing Arctic" u="1"/>
        <s v="Conserving behavioral performance under physiological challenge: lessons from a facultative hibernator" u="1"/>
        <s v="DOE ASR FY2025" u="1"/>
        <s v="DOE BNF: DE-FOA-0003420" u="1"/>
        <s v="Designing an automated machine learning method for large  scale aerial pronghorn monitoring" u="1"/>
        <s v="Developing a Maple Syrup Industry for the Interior West Through Extension and Research" u="1"/>
        <s v="Developing novel artificial intelligence algorithms to generate critically appraised topics for evidence-based medical practice" u="1"/>
        <s v="Development of SERS-Active Coatings on Titanium Surfaces" u="1"/>
        <s v="Development of Zwitterionic Tannin-Derived Biopolymer-based Coatings on Mechanical Heart Valves to Prevent Thrombosis" u="1"/>
        <s v="Development, validation, and implementation of diagnostic tests for SARS-CoV-2 and other pathogenic microorganisms of wildlife" u="1"/>
        <s v="Developmental pyrethroid exposure in the prairie vole as a model of environmental risk for autism" u="1"/>
        <s v="Discovering the Most Metal-poor Stars in our Milky Way Galaxy" u="1"/>
        <s v="Dittoe USDA SEED" u="1"/>
        <s v="Diurnal Molecular Profiling of the Amygdala-Hippocampal Circuit and Involvement in Memory Consolidation" u="1"/>
        <s v="Does Invasion Beget Invasion? Mechanisms and Consequences of Ecotype Transitions in  Rocky Mountain Forests" u="1"/>
        <s v="Evaluating Telemedicine Related Opioid Use Disorder (OUD) Services in  Underserved Populations: A Comparison of Waiver and Post waiver Periods." u="1"/>
        <s v="Examining the perceptions of harm reduction among peer recovery coaches and recovery organizations in Wyoming" u="1"/>
        <s v="Experiential Data Science Across Wyoming" u="1"/>
        <s v="Exploring the fit of naloxone distribution and trainings in Black communities" u="1"/>
        <s v="Exploring the needs and opportunities to address the drug overdose crisis in underserved populations in Wyoming" u="1"/>
        <s v="Food Byproduct - Biomedical Applications" u="1"/>
        <s v="Forage Barley variety testing" u="1"/>
        <s v="HIEH: Historical Insights Engine for Humanities" u="1"/>
        <s v="Hazardous Materials Commodity Flow Study 2019-2021" u="1"/>
        <s v="Helicity-resolved magneto-Raman microscopy for topological chiral phonon studies in 2D magnet-semiconductor lateral multijunction" u="1"/>
        <s v="Honey Bee Commensal as a Neisseria gonorrhoeae Vaccine." u="1"/>
        <s v="How does amphibian movement and density after sudden habitat loss influence the prevalence of chytridiomycosis?" u="1"/>
        <s v="IMRAST: Rapid Identification of Bacteria and Antimicrobial Resistance Testing for Food Safety" u="1"/>
        <s v="Immunity and Protection in a Brucella melitensis Challenge Study in Pregnant Goats," u="1"/>
        <s v="Impacts of a seaweed-based supplement on productive performance, ruminal fermentation, health parameters, and methane emissions of finishing lambs" u="1"/>
        <s v="Investigating Ribosomal Dysregulation as a Mechanism Distinguishing Suicide from Depression" u="1"/>
        <s v="Investigating Ribosomal Heterogeneity in Stress-Related Mood Disorder" u="1"/>
        <s v="Investigation of the Bioactive Properties of Biopolymers Derived from a Sugar Beet By-Product" u="1"/>
        <s v="LEADing by example: Developing a mentoring program for substance use prevention in Black youths with individuals with lived experiences" u="1"/>
        <s v="LEAPS-MPS: Microwave Spectroscopy of Engineered Triplet Superconductors" u="1"/>
        <s v="Laboratory capacity for wildlife-focused diagnostics" u="1"/>
        <s v="MIRA" u="1"/>
        <s v="MPSG Facilitation and Engagement" u="1"/>
        <s v="Master Research Collaboration Agreement | Teton Raptor Center" u="1"/>
        <s v="Measurement of methane emissions from grazing sheep in western US rangelands" u="1"/>
        <s v="Morphological and Molecular Profiling of the Amygdala-Hippocampal Circuit in Sleep Dependent Memory Consolidation Processes" u="1"/>
        <s v="Multifunctional Coatings for Vascular Grafts: Preventing Thrombosis, Infection, and Enhancing Endothelialization" u="1"/>
        <s v="Multiscale Anomaly Detection in Spatio-Temporal Multilayer Networks Encoding Human Mobility" u="1"/>
        <s v="Multisectoral Partnerships to Chronicle and Assess the Impact of Climate Change Disaster Events on Affordable Housing and Mental Health Outcomes in Underserved Communities" u="1"/>
        <s v="NASA MAP 2024" u="1"/>
        <s v="NASA PACE 2024" u="1"/>
        <s v="NASA PMMCCST 2024" u="1"/>
        <s v="NASA ROSES-2023 A.39 ECIPES" u="1"/>
        <s v="NASA ROSES-2024 A.28 Remote Sensing Theory" u="1"/>
        <s v="NASA USPI 2024" u="1"/>
        <s v="NSF CAREER 2024" u="1"/>
        <s v="NSF-MRI-track 2-23519: Development of a Tabletop LHe-Free Cryogenic Modular Nanophotonic System" u="1"/>
        <s v="National Forest Foundation Collaborative Capacity Program" u="1"/>
        <s v="Navigating change: leveraging data synthesis across disciplines to understand the impacts of shifting caribou distribution and abundance on local communities" u="1"/>
        <s v="Nevada NSF EPSCoR FEC-RII" u="1"/>
        <s v="Next-Generation Monitoring and Prediction System for Available  Solar Energy in the U.S. Mountain West" u="1"/>
        <s v="Novel B Cell Contribution In Protection to Brucellosis" u="1"/>
        <s v="ORCC" u="1"/>
        <s v="OpenGrocery: An Open Source Infrastructure for Grocery Recognition" u="1"/>
        <s v="Organismal Response to Climate Change (ORCC)" u="1"/>
        <s v="PARTNERSHIP: Does Invasion Beget Invasion? Mechanisms and Consequences of Ecotype Transitions in  Whitebark Pine Forests" u="1"/>
        <s v="PIPP Phase II: Theme 1: The PrEViEW Center: AdvancingPandemicPre-EmergenceForecasting through Big Data/AI" u="1"/>
        <s v="Phosphorus Application Prior to Alfalfa Seedling vs. Standard In-Season Surface P Application Timing" u="1"/>
        <s v="Product testing" u="1"/>
        <s v="Prospective Memory in Everyday Life: Lapses and Decline in Relation to Inflammatory  and Neurodegenerative Biomarkers in Older Adults" u="1"/>
        <s v="QDOC: an Interdisciplinary Doctoral School for Quantum Engineering" u="1"/>
        <s v="ROI  Understanding Mucosal Immunity" u="1"/>
        <s v="ROSES-2023 A.32: EMIT Observational dust direct radiative effect estimation" u="1"/>
        <s v="Regulatory Cell Therapy for SjÃ¶gren's Syndrome" u="1"/>
        <s v="Ribosomal Heterogeneity as a Mechanism for Neuronal Adaptation" u="1"/>
        <s v="Role of ribosome heterogeneity in stress-related mood disorder" u="1"/>
        <s v="Space Robotics Tec nologies Enabling a Servicing Team to Service a Cooperative of Non-cooperative Client Involving Contact Operations" u="1"/>
        <s v="Sparseness and Bellman Functions in Harmonic Analysis" u="1"/>
        <s v="Spillover of SARS-CoV-2 into wildlife from wastewater" u="1"/>
        <s v="Spin-Orbit Alignment of Close Binary Stars" u="1"/>
        <s v="Study of the Radiative Effects of Global Subvisible Cirrus Clouds Based on SAGE III/ISS Observations and Radiative Transfer Modeling Capabilities" u="1"/>
        <s v="TNC Public Lands Rule Policy Analysis" u="1"/>
        <s v="The Impact of Race on Mock Jurors' Perceptions Pain and Damage Awards" u="1"/>
        <s v="The interplay of surface evolution, shallow magmatism, a large hydrothermal system, and hazards at Puyehue-Cordon Caulle Volcanic" u="1"/>
        <s v="The role of stock ponds in the persistence of amphibians in Thunder Basin National Grassland" u="1"/>
        <s v="Toward the development of the machine-learning-based lidar-based remote sensing algorithm for aerosol property characterization" u="1"/>
        <s v="Triage, Recovery, and Resilience:  Advancing WNC Post-Hurricane Helene" u="1"/>
        <s v="UW Wastewater testing LAB" u="1"/>
        <s v="Ultra-Rapid Platform for Antimicrobial Susceptibility Testing (AST) of Pulmonary Non-Tuberculous Mycobacterial (NTM) Infections" u="1"/>
        <s v="University of Wisconsin Sub-Award (Ricke)" u="1"/>
        <s v="Unveiling ice crystal growth in Arctic mixed-phase clouds: integrating advanced ARM remote sensing observations and direct numerical simulations (DNS)" u="1"/>
        <s v="Use of virtual fence to promote targeted grazing with sheep in Northern mixed grass prairies" u="1"/>
        <s v="Validation of Point-of-Care Molecular Testing for the Detection of Emerging Pathogens in North American Amphibians and the Global Wildlife Trade" u="1"/>
        <s v="Walking the Line: Gender, Communication, and the New Manufacturing Workplace in Appalachia" u="1"/>
        <s v="Woody plant encroachment: Impacts on sheep production systems on the Northern Mixed-Grass Prairies" u="1"/>
        <s v="Wyoming Youth Environmental Engagement and Empowerment Initiative" u="1"/>
      </sharedItems>
    </cacheField>
    <cacheField name="PI" numFmtId="0">
      <sharedItems containsBlank="1" count="60">
        <s v="Alexander R. French"/>
        <s v="Alexandra Brower"/>
        <s v="Allison E. Mann"/>
        <s v="Amy Encinger"/>
        <s v="Ankit Saxena"/>
        <s v="Bryan Leonard"/>
        <s v="Daniel Andrew Rau"/>
        <s v="Eleanor Gulick"/>
        <s v="Francesca Genoese"/>
        <s v="Garrett Andrew Tatum"/>
        <s v="Grete Gansauer"/>
        <s v="Hasan Iqbal"/>
        <s v="Jason Kelly Hawes"/>
        <s v="Jennifer Kay Bell"/>
        <s v="Jorge Gonzalo Nicolas Irisarri"/>
        <s v="Juhyeon Ahn"/>
        <s v="Kenneth Ellis McClure"/>
        <s v="Khaled M. Elokely"/>
        <s v="Koen Jasper Groot"/>
        <s v="Ling Zhang"/>
        <s v="Meridith Paige Joyce"/>
        <s v="Miriam Marie Sanders"/>
        <s v="Surendra Bhattarai"/>
        <s v="Takashi L. Suyama"/>
        <s v="Yaqoob Majeed"/>
        <s v="Ankit Saxe" u="1"/>
        <s v="Bryan Leord" u="1"/>
        <m u="1"/>
        <s v="Sean Field" u="1"/>
        <s v="David W Pascual" u="1"/>
        <s v="Nicole Lara Bedford" u="1"/>
        <s v="Paulo De Mello Tavares Lima" u="1"/>
        <s v="Dane Robert Taylor" u="1"/>
        <s v="Dana Kristen Dittoe" u="1"/>
        <s v="Alexander Paul Petrovic" u="1"/>
        <s v="Maria Forzan" u="1"/>
        <s v="Maxwell Cassady Moe" u="1"/>
        <s v="Curt Davidson" u="1"/>
        <s v="Ian Walker" u="1"/>
        <s v="Joseph Biasi" u="1"/>
        <s v="Ellen Overton Aikens" u="1"/>
        <s v="Masanori Saito" u="1"/>
        <s v="Benjamin Bryan Koger" u="1"/>
        <s v="Abby Anne Perry" u="1"/>
        <s v="Raphael Victor Vanderstichel" u="1"/>
        <s v="Roberta Maia Sabino" u="1"/>
        <s v="Bledar Bisha" u="1"/>
        <s v="Rammohan Shukla" u="1"/>
        <s v="Sara J. Germain" u="1"/>
        <s v="Lauren Rose Gilbert" u="1"/>
        <s v="Clint William Beiermann" u="1"/>
        <s v="Shivanand Venkanna Sheshappanavar" u="1"/>
        <s v="Yu Song" u="1"/>
        <s v="Yu-Tsung Tsai" u="1"/>
        <s v="Gabriel Maturani Barrile" u="1"/>
        <s v="Melanie Armstrong" u="1"/>
        <s v="Erin Harrington" u="1"/>
        <s v="Irina Holmes Fay" u="1"/>
        <s v="Hannah Jordan Phalen" u="1"/>
        <s v="Lauren Alyssa Hayes" u="1"/>
      </sharedItems>
    </cacheField>
    <cacheField name="Status" numFmtId="0">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4-07-01T00:00:00" maxDate="2026-09-02T00:00:00"/>
    </cacheField>
    <cacheField name="Project End Date" numFmtId="0">
      <sharedItems containsDate="1" containsMixedTypes="1" minDate="2024-12-30T00:00:00" maxDate="2031-01-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4-03-06T08:25:54" maxDate="2025-03-13T09:55:57"/>
    </cacheField>
    <cacheField name="Total Sponsor Costs" numFmtId="0">
      <sharedItems containsMixedTypes="1" containsNumber="1" containsInteger="1" minValue="5000" maxValue="1750000"/>
    </cacheField>
    <cacheField name="Sponsor Deadline" numFmtId="14">
      <sharedItems containsSemiMixedTypes="0" containsNonDate="0" containsDate="1" containsString="0" minDate="2024-04-26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4-03-06T08:25:54"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4-04-23T16:25:09" maxDate="2025-03-13T12:41:46"/>
    </cacheField>
    <cacheField name="Routing Status" numFmtId="0">
      <sharedItems/>
    </cacheField>
    <cacheField name="Total Cost Share" numFmtId="0">
      <sharedItems containsMixedTypes="1" containsNumber="1" containsInteger="1" minValue="122275" maxValue="122275"/>
    </cacheField>
    <cacheField name="Total Direct Costs" numFmtId="0">
      <sharedItems containsMixedTypes="1" containsNumber="1" minValue="5000" maxValue="1312984"/>
    </cacheField>
    <cacheField name="Total Indirect Costs" numFmtId="0">
      <sharedItems containsMixedTypes="1" containsNumber="1" minValue="0" maxValue="486999"/>
    </cacheField>
    <cacheField name="Total Project Cost" numFmtId="0">
      <sharedItems containsMixedTypes="1" containsNumber="1" containsInteger="1" minValue="5000" maxValue="1750000"/>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4-04-29T23:19:49" maxDate="2025-03-17T15:53:27"/>
    </cacheField>
    <cacheField name="Actual_Funding_Date" numFmtId="0">
      <sharedItems containsDate="1" containsMixedTypes="1" minDate="2024-09-09T17:26:33" maxDate="2025-03-13T12:40:55"/>
    </cacheField>
    <cacheField name="FY" numFmtId="0">
      <sharedItems containsBlank="1" count="4">
        <s v="FY2025"/>
        <s v="FY2024"/>
        <m u="1"/>
        <s v="FY2023" u="1"/>
      </sharedItems>
    </cacheField>
    <cacheField name="Project Number" numFmtId="0">
      <sharedItems/>
    </cacheField>
    <cacheField name="Project Status" numFmtId="0">
      <sharedItems/>
    </cacheField>
    <cacheField name="Project Funding Amount" numFmtId="0">
      <sharedItems containsMixedTypes="1" containsNumber="1" containsInteger="1" minValue="5000" maxValue="96517"/>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6-14T00:00:00" maxDate="2025-03-14T00:00:00" count="49">
        <d v="2025-03-11T00:00:00"/>
        <d v="2025-01-30T00:00:00"/>
        <d v="2024-10-16T00:00:00"/>
        <d v="2024-04-29T00:00:00"/>
        <d v="2024-10-07T00:00:00"/>
        <d v="2024-11-05T00:00:00"/>
        <d v="2024-10-09T00:00:00"/>
        <d v="2024-04-30T00:00:00"/>
        <d v="2025-02-14T00:00:00"/>
        <d v="2024-12-19T00:00:00"/>
        <d v="2025-02-05T00:00:00"/>
        <d v="2024-09-16T00:00:00"/>
        <d v="2024-09-11T00:00:00"/>
        <d v="2025-01-22T00:00:00"/>
        <d v="2024-11-15T00:00:00"/>
        <d v="2024-08-12T00:00:00"/>
        <d v="2024-12-11T00:00:00"/>
        <d v="2024-07-01T00:00:00"/>
        <d v="2024-09-25T00:00:00"/>
        <d v="2024-11-13T00:00:00"/>
        <d v="2025-03-13T00:00:00"/>
        <d v="2024-09-30T00:00:00"/>
        <d v="2024-09-20T00:00:00"/>
        <d v="2024-02-28T00:00:00" u="1"/>
        <d v="2023-12-13T00:00:00" u="1"/>
        <d v="2023-12-06T00:00:00" u="1"/>
        <d v="2023-08-18T00:00:00" u="1"/>
        <d v="2023-06-14T00:00:00" u="1"/>
        <d v="2024-07-22T00:00:00" u="1"/>
        <d v="2024-03-15T00:00:00" u="1"/>
        <d v="2023-08-24T00:00:00" u="1"/>
        <d v="2024-09-12T00:00:00" u="1"/>
        <d v="2023-08-08T00:00:00" u="1"/>
        <d v="2023-12-08T00:00:00" u="1"/>
        <d v="2023-08-11T00:00:00" u="1"/>
        <d v="2024-10-04T00:00:00" u="1"/>
        <d v="2024-11-22T00:00:00" u="1"/>
        <d v="2025-01-02T00:00:00" u="1"/>
        <d v="2023-10-05T00:00:00" u="1"/>
        <d v="2023-06-21T00:00:00" u="1"/>
        <d v="2024-02-23T00:00:00" u="1"/>
        <d v="2023-11-14T00:00:00" u="1"/>
        <d v="2024-05-01T00:00:00" u="1"/>
        <d v="2024-09-18T00:00:00" u="1"/>
        <d v="2024-09-04T00:00:00" u="1"/>
        <d v="2023-10-06T00:00:00" u="1"/>
        <d v="2025-02-18T00:00:00" u="1"/>
        <d v="2024-01-20T00:00:00" u="1"/>
        <d v="2023-11-29T00:00:00" u="1"/>
      </sharedItems>
    </cacheField>
    <cacheField name="First_Federal_Grant_Submission_Date" numFmtId="0">
      <sharedItems containsDate="1" containsMixedTypes="1" minDate="2023-06-21T00:00:00" maxDate="2025-02-19T00:00:00" count="38">
        <s v="NA"/>
        <d v="2024-10-16T00:00:00"/>
        <d v="2024-04-29T00:00:00"/>
        <d v="2024-10-07T00:00:00"/>
        <d v="2024-10-09T00:00:00"/>
        <d v="2025-02-05T00:00:00"/>
        <d v="2025-01-22T00:00:00"/>
        <d v="2025-02-12T00:00:00"/>
        <d v="2024-08-20T00:00:00"/>
        <d v="2024-09-25T00:00:00"/>
        <d v="2024-11-13T00:00:00"/>
        <d v="2024-09-30T00:00:00"/>
        <d v="2024-11-06T00:00:00"/>
        <d v="2024-11-15T00:00:00" u="1"/>
        <d v="2024-02-28T00:00:00" u="1"/>
        <d v="2023-12-13T00:00:00" u="1"/>
        <d v="2023-12-06T00:00:00" u="1"/>
        <d v="2023-08-18T00:00:00" u="1"/>
        <d v="2023-08-09T00:00:00" u="1"/>
        <d v="2024-07-22T00:00:00" u="1"/>
        <d v="2024-03-15T00:00:00" u="1"/>
        <d v="2024-11-22T00:00:00" u="1"/>
        <d v="2024-09-12T00:00:00" u="1"/>
        <d v="2023-08-08T00:00:00" u="1"/>
        <d v="2023-12-08T00:00:00" u="1"/>
        <d v="2023-08-11T00:00:00" u="1"/>
        <d v="2024-10-04T00:00:00" u="1"/>
        <d v="2025-01-02T00:00:00" u="1"/>
        <d v="2023-10-05T00:00:00" u="1"/>
        <d v="2023-06-21T00:00:00" u="1"/>
        <d v="2024-07-05T00:00:00" u="1"/>
        <d v="2023-11-14T00:00:00" u="1"/>
        <d v="2024-05-01T00:00:00" u="1"/>
        <d v="2024-09-18T00:00:00" u="1"/>
        <d v="2024-09-04T00:00:00" u="1"/>
        <d v="2024-08-29T00:00:00" u="1"/>
        <d v="2023-10-06T00:00:00" u="1"/>
        <d v="2025-02-18T00:00:00" u="1"/>
      </sharedItems>
    </cacheField>
    <cacheField name="Matched_Pattern" numFmtId="0">
      <sharedItems/>
    </cacheField>
    <cacheField name="Joining Date" numFmtId="14">
      <sharedItems containsSemiMixedTypes="0" containsNonDate="0" containsDate="1" containsString="0" minDate="2013-08-20T00:00:00" maxDate="2025-01-04T00:00:00" count="16">
        <d v="2024-08-20T00:00:00"/>
        <d v="2025-01-02T00:00:00"/>
        <d v="2024-09-03T00:00:00"/>
        <d v="2025-01-03T00:00:00"/>
        <d v="2023-08-22T00:00:00" u="1"/>
        <d v="2024-03-27T00:00:00" u="1"/>
        <d v="2021-08-17T00:00:00" u="1"/>
        <d v="2023-01-11T00:00:00" u="1"/>
        <d v="2023-01-13T00:00:00" u="1"/>
        <d v="2024-04-15T00:00:00" u="1"/>
        <d v="2022-08-16T00:00:00" u="1"/>
        <d v="2013-08-20T00:00:00" u="1"/>
        <d v="2023-01-17T00:00:00" u="1"/>
        <d v="2024-01-09T00:00:00" u="1"/>
        <d v="2022-09-06T00:00:00" u="1"/>
        <d v="2023-01-03T00:00:00" u="1"/>
      </sharedItems>
    </cacheField>
    <cacheField name="Joining FY" numFmtId="0">
      <sharedItems/>
    </cacheField>
    <cacheField name="Total Start Up Funds" numFmtId="0">
      <sharedItems containsSemiMixedTypes="0" containsString="0" containsNumber="1" minValue="7654" maxValue="1270000" count="54">
        <n v="350000"/>
        <n v="50000"/>
        <n v="300000"/>
        <n v="8985"/>
        <n v="205783"/>
        <n v="171225"/>
        <n v="234500"/>
        <n v="22048"/>
        <n v="76987.5"/>
        <n v="200000"/>
        <n v="103674.59"/>
        <n v="137000"/>
        <n v="115276.82"/>
        <n v="100000"/>
        <n v="98668.26"/>
        <n v="297600"/>
        <n v="94000"/>
        <n v="180000"/>
        <n v="55090"/>
        <n v="12905"/>
        <n v="210915"/>
        <n v="10033"/>
        <n v="177000"/>
        <n v="461700"/>
        <n v="210000" u="1"/>
        <n v="73000" u="1"/>
        <n v="314926" u="1"/>
        <n v="175000" u="1"/>
        <n v="183642.98" u="1"/>
        <n v="1270000" u="1"/>
        <n v="360750" u="1"/>
        <n v="113000" u="1"/>
        <n v="34834" u="1"/>
        <n v="108047.31" u="1"/>
        <n v="1015000" u="1"/>
        <n v="475000" u="1"/>
        <n v="129393.92" u="1"/>
        <n v="225000" u="1"/>
        <n v="13022" u="1"/>
        <n v="10000" u="1"/>
        <n v="256000" u="1"/>
        <n v="67500" u="1"/>
        <n v="407500" u="1"/>
        <n v="97500" u="1"/>
        <n v="73331.5" u="1"/>
        <n v="125000" u="1"/>
        <n v="164828" u="1"/>
        <n v="66601" u="1"/>
        <n v="595000" u="1"/>
        <n v="69000" u="1"/>
        <n v="7654" u="1"/>
        <n v="71373.31" u="1"/>
        <n v="38000" u="1"/>
        <n v="18466.8" u="1"/>
      </sharedItems>
    </cacheField>
    <cacheField name="Months_to_submit_first_proposal" numFmtId="0">
      <sharedItems containsSemiMixedTypes="0" containsString="0" containsNumber="1" minValue="-3.8" maxValue="119.7" count="51">
        <n v="6.8"/>
        <n v="5.4"/>
        <n v="1.9"/>
        <n v="-3.8"/>
        <n v="1.6"/>
        <n v="2.6"/>
        <n v="1.7"/>
        <n v="-3.7"/>
        <n v="5.9"/>
        <n v="-0.5"/>
        <n v="5.6"/>
        <n v="-3.6"/>
        <n v="0.7"/>
        <n v="4.7"/>
        <n v="2.9"/>
        <n v="-0.3"/>
        <n v="3.8"/>
        <n v="-1.7"/>
        <n v="1.2"/>
        <n v="2.8"/>
        <n v="2.2999999999999998"/>
        <n v="1.4"/>
        <n v="1"/>
        <n v="15" u="1"/>
        <n v="-0.9" u="1"/>
        <n v="28.3" u="1"/>
        <n v="11" u="1"/>
        <n v="-0.1" u="1"/>
        <n v="5.0999999999999996" u="1"/>
        <n v="6.3" u="1"/>
        <n v="3.3" u="1"/>
        <n v="19.2" u="1"/>
        <n v="12.4" u="1"/>
        <n v="0.8" u="1"/>
        <n v="3.6" u="1"/>
        <n v="-0.4" u="1"/>
        <n v="13.6" u="1"/>
        <n v="15.3" u="1"/>
        <n v="8.6999999999999993" u="1"/>
        <n v="1.5" u="1"/>
        <n v="119.7" u="1"/>
        <n v="6.2" u="1"/>
        <n v="12.9" u="1"/>
        <n v="15.7" u="1"/>
        <n v="13.1" u="1"/>
        <n v="12.6" u="1"/>
        <n v="9" u="1"/>
        <n v="26.9" u="1"/>
        <n v="18.899999999999999" u="1"/>
        <n v="6.1" u="1"/>
        <n v="5" u="1"/>
      </sharedItems>
    </cacheField>
    <cacheField name="Months_to_submit_first_federal_grant" numFmtId="0">
      <sharedItems containsMixedTypes="1" containsNumber="1" minValue="-3.8" maxValue="119.7" count="39">
        <s v="NA"/>
        <n v="1.9"/>
        <n v="-3.8"/>
        <n v="1.6"/>
        <n v="1.7"/>
        <n v="5.6"/>
        <n v="4.7"/>
        <n v="5.9"/>
        <n v="0"/>
        <n v="1.2"/>
        <n v="2.8"/>
        <n v="1.4"/>
        <n v="2.6"/>
        <n v="15" u="1"/>
        <n v="-0.9" u="1"/>
        <n v="28.3" u="1"/>
        <n v="11" u="1"/>
        <n v="-0.1" u="1"/>
        <n v="6.9" u="1"/>
        <n v="6.3" u="1"/>
        <n v="3.3" u="1"/>
        <n v="19.2" u="1"/>
        <n v="27.6" u="1"/>
        <n v="0.8" u="1"/>
        <n v="-0.5" u="1"/>
        <n v="3.6" u="1"/>
        <n v="-0.4" u="1"/>
        <n v="13.6" u="1"/>
        <n v="8.6999999999999993" u="1"/>
        <n v="1.5" u="1"/>
        <n v="119.7" u="1"/>
        <n v="10.6" u="1"/>
        <n v="12.9" u="1"/>
        <n v="15.7" u="1"/>
        <n v="13.1" u="1"/>
        <n v="12.6" u="1"/>
        <n v="9" u="1"/>
        <n v="20.100000000000001" u="1"/>
        <n v="6.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s v="Alexander Petrovic"/>
    <s v="24-0708-P0001"/>
    <x v="0"/>
    <x v="0"/>
    <s v="Funded"/>
    <s v="National Science Foundation"/>
    <s v="NA"/>
    <s v="Physics &amp; Astronomy"/>
    <d v="2024-10-01T00:00:00"/>
    <d v="2026-09-30T00:00:00"/>
    <s v="New"/>
    <s v="NA"/>
    <s v="24-0708"/>
    <s v="Physics &amp; Astronomy"/>
    <s v="U.S. Federal Government"/>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d v="2024-02-28T18:46:14"/>
    <d v="2024-07-02T08:14:48"/>
    <x v="0"/>
    <s v="240708A0001"/>
    <s v="ACTIVE"/>
    <n v="249889"/>
    <s v="445MTDC1"/>
    <s v="College of Engineering &amp; Physical Sciences"/>
    <n v="1"/>
    <n v="0"/>
    <n v="0"/>
    <n v="0"/>
    <n v="1"/>
    <x v="0"/>
    <x v="0"/>
    <s v="Alexander.*Petrovic"/>
    <x v="0"/>
    <s v="FY2024"/>
    <x v="0"/>
    <x v="0"/>
    <x v="0"/>
  </r>
  <r>
    <s v="Alexander Petrovic"/>
    <s v="25-0293-P0001"/>
    <x v="1"/>
    <x v="0"/>
    <s v="Submitted to Sponsor"/>
    <s v="National Science Foundation"/>
    <s v="NA"/>
    <s v="Physics &amp; Astronomy"/>
    <d v="2025-08-01T00:00:00"/>
    <d v="2030-07-31T00:00:00"/>
    <s v="New"/>
    <s v="NA"/>
    <s v="25-0293"/>
    <s v="Physics &amp; Astronomy"/>
    <s v="U.S. Federal Government"/>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d v="2024-11-15T00:11:02"/>
    <s v="NA"/>
    <x v="1"/>
    <s v="250293A0001"/>
    <s v="NA"/>
    <s v="NA"/>
    <s v="NA"/>
    <s v="College of Engineering &amp; Physical Sciences"/>
    <n v="0"/>
    <n v="1"/>
    <n v="0"/>
    <n v="0"/>
    <n v="1"/>
    <x v="0"/>
    <x v="0"/>
    <s v="Alexander.*Petrovic"/>
    <x v="0"/>
    <s v="FY2024"/>
    <x v="0"/>
    <x v="0"/>
    <x v="0"/>
  </r>
  <r>
    <s v="Alexander Petrovic"/>
    <s v="24-1054-P0001"/>
    <x v="2"/>
    <x v="0"/>
    <s v="Funded"/>
    <s v="Arizona State University"/>
    <s v="NA"/>
    <s v="Physics &amp; Astronomy"/>
    <d v="2024-07-15T00:00:00"/>
    <d v="2025-01-15T00:00:00"/>
    <s v="New"/>
    <s v="NA"/>
    <s v="24-1054"/>
    <s v="Physics &amp; Astronomy"/>
    <s v="Institutions of Higher Education"/>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d v="2024-06-21T15:12:42"/>
    <d v="2024-08-15T12:02:21"/>
    <x v="0"/>
    <s v="241054A0001"/>
    <s v="ACTIVE"/>
    <n v="28491"/>
    <s v="NONE"/>
    <s v="College of Engineering &amp; Physical Sciences"/>
    <n v="1"/>
    <n v="0"/>
    <n v="0"/>
    <n v="0"/>
    <n v="1"/>
    <x v="0"/>
    <x v="0"/>
    <s v="Alexander.*Petrovic"/>
    <x v="0"/>
    <s v="FY2024"/>
    <x v="0"/>
    <x v="0"/>
    <x v="0"/>
  </r>
  <r>
    <s v="Anne Perry"/>
    <s v="24-0151-P0002"/>
    <x v="3"/>
    <x v="1"/>
    <s v="Submitted to Sponsor"/>
    <s v="Utah State University"/>
    <s v="Foreign Agricultural Services/Department of Agriculture"/>
    <s v="UW Extension"/>
    <d v="2024-12-01T00:00:00"/>
    <d v="2025-09-29T00:00:00"/>
    <s v="Supplement"/>
    <s v="NA"/>
    <s v="24-0151"/>
    <s v="UW Extension"/>
    <s v="Institutions of Higher Education"/>
    <s v="NA"/>
    <d v="2024-11-18T10:05:54"/>
    <n v="23819.37"/>
    <d v="2024-11-22T00:00:00"/>
    <s v="Developing a Maple Syrup Industry for the Interior West Through Extension and Research - year 3 amendment"/>
    <s v="Proposal Created"/>
    <s v="Thomas Abraham Lentner"/>
    <d v="2024-11-18T10:05:54"/>
    <s v="NA"/>
    <s v="NA"/>
    <s v="NA"/>
    <s v="Passes preaward checks.  Standard IDC, no compliance issues identified.  extension to existing contract (24-0151-A0001)"/>
    <d v="2024-11-18T10:42:49"/>
    <s v="Approved"/>
    <s v="NA"/>
    <n v="16483.990000000002"/>
    <n v="7335.38"/>
    <n v="23819.37"/>
    <s v="A Subrecipient"/>
    <s v="No"/>
    <d v="2024-11-22T01:29:40"/>
    <s v="NA"/>
    <x v="1"/>
    <s v="240151A0002"/>
    <s v="NA"/>
    <s v="NA"/>
    <s v="NA"/>
    <s v="College of Agriculture, Life Sciences &amp; Natural Resources"/>
    <n v="0"/>
    <n v="1"/>
    <n v="0"/>
    <n v="0"/>
    <n v="1"/>
    <x v="1"/>
    <x v="1"/>
    <s v="Anne.*Perry"/>
    <x v="0"/>
    <s v="FY2024"/>
    <x v="1"/>
    <x v="1"/>
    <x v="1"/>
  </r>
  <r>
    <s v="Benjamin Koger"/>
    <s v="24-1099-P0001"/>
    <x v="4"/>
    <x v="2"/>
    <s v="Funded"/>
    <s v="ADD NEW"/>
    <s v="NA"/>
    <s v="School of Computing"/>
    <d v="2025-01-01T00:00:00"/>
    <d v="2025-12-31T00:00:00"/>
    <s v="New"/>
    <s v="NA"/>
    <s v="24-1099"/>
    <s v="School of Computing"/>
    <s v="U.S. Federal Government"/>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d v="2024-10-04T17:13:36"/>
    <d v="2024-12-18T12:26:58"/>
    <x v="1"/>
    <s v="241099A0001"/>
    <s v="ACTIVE"/>
    <n v="263334.65999999997"/>
    <s v="445MTDC1"/>
    <s v="College of Engineering &amp; Physical Sciences"/>
    <n v="1"/>
    <n v="0"/>
    <n v="0"/>
    <n v="0"/>
    <n v="1"/>
    <x v="2"/>
    <x v="2"/>
    <s v="Benjamin.*Koger"/>
    <x v="0"/>
    <s v="FY2024"/>
    <x v="2"/>
    <x v="2"/>
    <x v="2"/>
  </r>
  <r>
    <s v="Dane Taylor"/>
    <s v="25-0020-P0001"/>
    <x v="5"/>
    <x v="3"/>
    <s v="Not Funded"/>
    <s v="National Science Foundation"/>
    <s v="NA"/>
    <s v="School of Computing"/>
    <d v="2025-06-01T00:00:00"/>
    <d v="2030-05-31T00:00:00"/>
    <s v="New"/>
    <s v="NA"/>
    <s v="25-0020"/>
    <s v="School of Computing"/>
    <s v="U.S. Federal Government"/>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d v="2024-07-24T18:18:44"/>
    <s v="NA"/>
    <x v="1"/>
    <s v="250020A0001"/>
    <s v="NA"/>
    <s v="NA"/>
    <s v="NA"/>
    <s v="College of Engineering &amp; Physical Sciences"/>
    <n v="0"/>
    <n v="0"/>
    <n v="0"/>
    <n v="1"/>
    <n v="1"/>
    <x v="3"/>
    <x v="3"/>
    <s v="Dane.*Taylor"/>
    <x v="0"/>
    <s v="FY2024"/>
    <x v="3"/>
    <x v="3"/>
    <x v="3"/>
  </r>
  <r>
    <s v="Dane Taylor"/>
    <s v="24-1078-P0001"/>
    <x v="6"/>
    <x v="3"/>
    <s v="Not Funded"/>
    <s v="National Science Foundation"/>
    <s v="NA"/>
    <s v="School of Computing"/>
    <d v="2025-07-01T00:00:00"/>
    <d v="2028-06-30T00:00:00"/>
    <s v="New"/>
    <s v="NA"/>
    <s v="24-1078"/>
    <s v="School of Computing"/>
    <s v="U.S. Federal Government"/>
    <s v="NA"/>
    <d v="2024-06-10T16:53:38"/>
    <n v="1107431"/>
    <d v="2024-06-21T00:00:00"/>
    <s v="DSC: Experiential Data Science Across Wyoming"/>
    <s v="Proposal Created"/>
    <s v="Dane Robert Taylor"/>
    <d v="2024-06-10T16:53:38"/>
    <s v="NA"/>
    <s v="NA"/>
    <s v="Not Funded"/>
    <s v="NA"/>
    <d v="2024-06-18T16:17:33"/>
    <s v="Approved"/>
    <s v="NA"/>
    <n v="904210"/>
    <n v="203221"/>
    <n v="1107431"/>
    <s v="NA"/>
    <s v="Yes"/>
    <d v="2024-06-21T15:40:53"/>
    <s v="NA"/>
    <x v="0"/>
    <s v="241078A0001"/>
    <s v="NA"/>
    <s v="NA"/>
    <s v="NA"/>
    <s v="College of Engineering &amp; Physical Sciences"/>
    <n v="0"/>
    <n v="0"/>
    <n v="0"/>
    <n v="1"/>
    <n v="1"/>
    <x v="3"/>
    <x v="3"/>
    <s v="Dane.*Taylor"/>
    <x v="0"/>
    <s v="FY2024"/>
    <x v="3"/>
    <x v="3"/>
    <x v="3"/>
  </r>
  <r>
    <s v="David Pascual"/>
    <s v="24-1112-P0001"/>
    <x v="7"/>
    <x v="4"/>
    <s v="Submitted to Sponsor"/>
    <s v="National Institute of Food and Agriculture/Department of Agriculture"/>
    <s v="NA"/>
    <s v="Veterinary Science"/>
    <d v="2025-05-01T00:00:00"/>
    <d v="2028-04-30T00:00:00"/>
    <s v="Resubmission"/>
    <s v="NA"/>
    <s v="24-1112"/>
    <s v="Veterinary Science"/>
    <s v="U.S. Federal Government"/>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d v="2024-08-07T21:53:27"/>
    <s v="NA"/>
    <x v="1"/>
    <s v="241112A0001"/>
    <s v="NA"/>
    <s v="NA"/>
    <s v="NA"/>
    <s v="College of Agriculture, Life Sciences &amp; Natural Resources"/>
    <n v="0"/>
    <n v="1"/>
    <n v="0"/>
    <n v="0"/>
    <n v="1"/>
    <x v="0"/>
    <x v="0"/>
    <s v="David.*Pascual"/>
    <x v="1"/>
    <s v="FY2024"/>
    <x v="4"/>
    <x v="4"/>
    <x v="4"/>
  </r>
  <r>
    <s v="David Pascual"/>
    <s v="25-0076-P0001"/>
    <x v="8"/>
    <x v="4"/>
    <s v="Submitted to Sponsor"/>
    <s v="National Institutes of Health/Department of Health and Human Services"/>
    <s v="NA"/>
    <s v="Veterinary Science"/>
    <d v="2025-04-01T00:00:00"/>
    <d v="2030-03-31T00:00:00"/>
    <s v="New"/>
    <s v="NA"/>
    <s v="25-0076"/>
    <s v="Veterinary Science"/>
    <s v="U.S. Federal Government"/>
    <s v="NA"/>
    <d v="2024-08-21T09:32:52"/>
    <n v="3244874"/>
    <d v="2024-10-07T00:00:00"/>
    <s v="Honey Bee Commensal as a Neisseria gonorrhoeae Vaccine"/>
    <s v="Proposal Created"/>
    <s v="John Ruess"/>
    <d v="2024-08-21T09:32:51"/>
    <s v="NA"/>
    <s v="NA"/>
    <s v="NA"/>
    <s v="NA"/>
    <d v="2024-10-03T09:56:52"/>
    <s v="Approved"/>
    <s v="NA"/>
    <n v="2599537"/>
    <n v="645337"/>
    <n v="3244874"/>
    <s v="NA"/>
    <s v="Yes"/>
    <d v="2024-10-04T17:20:57"/>
    <s v="NA"/>
    <x v="1"/>
    <s v="250076A0001"/>
    <s v="NA"/>
    <s v="NA"/>
    <s v="NA"/>
    <s v="College of Agriculture, Life Sciences &amp; Natural Resources"/>
    <n v="0"/>
    <n v="1"/>
    <n v="0"/>
    <n v="0"/>
    <n v="1"/>
    <x v="0"/>
    <x v="0"/>
    <s v="David.*Pascual"/>
    <x v="1"/>
    <s v="FY2024"/>
    <x v="4"/>
    <x v="4"/>
    <x v="4"/>
  </r>
  <r>
    <s v="David Pascual"/>
    <s v="24-0809-P0001"/>
    <x v="9"/>
    <x v="4"/>
    <s v="Submitted to Sponsor"/>
    <s v="National Institutes of Health/Department of Health and Human Services"/>
    <s v="NA"/>
    <s v="Veterinary Science"/>
    <d v="2024-10-01T00:00:00"/>
    <d v="2029-09-30T00:00:00"/>
    <s v="Resubmission"/>
    <s v="NA"/>
    <s v="24-0809"/>
    <s v="Veterinary Science"/>
    <s v="U.S. Federal Government"/>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d v="2024-02-28T22:05:23"/>
    <s v="NA"/>
    <x v="0"/>
    <s v="240809A0001"/>
    <s v="NA"/>
    <s v="NA"/>
    <s v="NA"/>
    <s v="College of Agriculture, Life Sciences &amp; Natural Resources"/>
    <n v="0"/>
    <n v="1"/>
    <n v="0"/>
    <n v="0"/>
    <n v="1"/>
    <x v="0"/>
    <x v="0"/>
    <s v="David.*Pascual"/>
    <x v="1"/>
    <s v="FY2024"/>
    <x v="4"/>
    <x v="4"/>
    <x v="4"/>
  </r>
  <r>
    <s v="David Pascual"/>
    <s v="25-0368-P0001"/>
    <x v="10"/>
    <x v="4"/>
    <s v="Submitted to Sponsor"/>
    <s v="Virtici, LLC"/>
    <s v="National Institutes of Health/Department of Health and Human Services"/>
    <s v="Veterinary Science"/>
    <d v="2026-01-01T00:00:00"/>
    <d v="2028-12-31T00:00:00"/>
    <s v="New"/>
    <s v="NA"/>
    <s v="25-0368"/>
    <s v="Veterinary Science"/>
    <s v="Industry"/>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d v="2025-02-03T15:42:53"/>
    <s v="NA"/>
    <x v="1"/>
    <s v="250368A0001"/>
    <s v="NA"/>
    <s v="NA"/>
    <s v="NA"/>
    <s v="College of Agriculture, Life Sciences &amp; Natural Resources"/>
    <n v="0"/>
    <n v="1"/>
    <n v="0"/>
    <n v="0"/>
    <n v="1"/>
    <x v="0"/>
    <x v="0"/>
    <s v="David.*Pascual"/>
    <x v="1"/>
    <s v="FY2024"/>
    <x v="4"/>
    <x v="4"/>
    <x v="4"/>
  </r>
  <r>
    <s v="David Pascual"/>
    <s v="25-0424-P0001"/>
    <x v="11"/>
    <x v="4"/>
    <s v="Submitted to Sponsor"/>
    <s v="National Institutes of Health/Department of Health and Human Services"/>
    <s v="NA"/>
    <s v="Veterinary Science"/>
    <d v="2025-09-01T00:00:00"/>
    <d v="2027-08-31T00:00:00"/>
    <s v="New"/>
    <s v="NA"/>
    <s v="25-0424"/>
    <s v="Veterinary Science"/>
    <s v="U.S. Federal Government"/>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d v="2025-02-03T15:44:27"/>
    <s v="NA"/>
    <x v="1"/>
    <s v="250424A0001"/>
    <s v="NA"/>
    <s v="NA"/>
    <s v="NA"/>
    <s v="College of Agriculture, Life Sciences &amp; Natural Resources"/>
    <n v="0"/>
    <n v="1"/>
    <n v="0"/>
    <n v="0"/>
    <n v="1"/>
    <x v="0"/>
    <x v="0"/>
    <s v="David.*Pascual"/>
    <x v="1"/>
    <s v="FY2024"/>
    <x v="4"/>
    <x v="4"/>
    <x v="4"/>
  </r>
  <r>
    <s v="David Pascual"/>
    <s v="24-1100-P0001"/>
    <x v="12"/>
    <x v="4"/>
    <s v="Submitted to Sponsor"/>
    <s v="National Institutes of Health/Department of Health and Human Services"/>
    <s v="NA"/>
    <s v="Veterinary Science"/>
    <d v="2025-03-01T00:00:00"/>
    <d v="2027-02-28T00:00:00"/>
    <s v="Resubmission"/>
    <s v="NA"/>
    <s v="24-1100"/>
    <s v="Veterinary Science"/>
    <s v="U.S. Federal Government"/>
    <s v="NA"/>
    <d v="2024-06-24T10:14:22"/>
    <n v="397375"/>
    <d v="2024-07-10T00:00:00"/>
    <s v="B Cell Function &amp; Protection to Brucellosis"/>
    <s v="Proposal Created"/>
    <s v="John Ruess"/>
    <d v="2024-06-24T10:14:21"/>
    <s v="NA"/>
    <s v="NA"/>
    <s v="NA"/>
    <s v="NA"/>
    <d v="2024-06-28T14:22:22"/>
    <s v="Approved"/>
    <s v="NA"/>
    <n v="275000"/>
    <n v="122375"/>
    <n v="397375"/>
    <s v="NA"/>
    <s v="Yes"/>
    <d v="2024-07-10T15:59:07"/>
    <s v="NA"/>
    <x v="1"/>
    <s v="241100A0001"/>
    <s v="NA"/>
    <s v="NA"/>
    <s v="NA"/>
    <s v="College of Agriculture, Life Sciences &amp; Natural Resources"/>
    <n v="0"/>
    <n v="1"/>
    <n v="0"/>
    <n v="0"/>
    <n v="1"/>
    <x v="0"/>
    <x v="0"/>
    <s v="David.*Pascual"/>
    <x v="1"/>
    <s v="FY2024"/>
    <x v="4"/>
    <x v="4"/>
    <x v="4"/>
  </r>
  <r>
    <s v="David Pascual"/>
    <s v="24-1113-P0001"/>
    <x v="13"/>
    <x v="4"/>
    <s v="Funded"/>
    <s v="Virtici, LLC"/>
    <s v="National Institutes of Health/Department of Health and Human Services"/>
    <s v="Veterinary Science"/>
    <d v="2024-07-01T00:00:00"/>
    <d v="2025-06-30T00:00:00"/>
    <s v="New"/>
    <s v="NA"/>
    <s v="24-1113"/>
    <s v="Veterinary Science"/>
    <s v="Industry"/>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d v="2024-07-10T14:10:50"/>
    <d v="2024-07-10T08:10:59"/>
    <x v="1"/>
    <s v="241113A0001"/>
    <s v="ACTIVE"/>
    <n v="20750"/>
    <s v="445MTDC1"/>
    <s v="College of Agriculture, Life Sciences &amp; Natural Resources"/>
    <n v="1"/>
    <n v="0"/>
    <n v="0"/>
    <n v="0"/>
    <n v="1"/>
    <x v="0"/>
    <x v="0"/>
    <s v="David.*Pascual"/>
    <x v="1"/>
    <s v="FY2024"/>
    <x v="4"/>
    <x v="4"/>
    <x v="4"/>
  </r>
  <r>
    <s v="Ellen Aikens"/>
    <s v="24-1093-P0001"/>
    <x v="14"/>
    <x v="5"/>
    <s v="Funded"/>
    <s v="Teton Raptor Center"/>
    <s v="NA"/>
    <s v="School of Computing"/>
    <d v="2024-06-17T00:00:00"/>
    <d v="2027-08-31T00:00:00"/>
    <s v="Other"/>
    <s v="NA"/>
    <s v="24-1093"/>
    <s v="School of Computing"/>
    <s v="Non-Profit Organizations"/>
    <s v="NA"/>
    <d v="2024-06-20T10:54:37"/>
    <n v="0"/>
    <d v="2024-11-01T00:00:00"/>
    <s v="Master Research Collaboration Agreement | Teton Raptor Center"/>
    <s v="Proposal Created"/>
    <s v="Farrell Jean Rapp"/>
    <d v="2024-06-20T10:54:36"/>
    <s v="NA"/>
    <s v="NA"/>
    <s v="NA"/>
    <s v="NA"/>
    <s v="NA"/>
    <s v="Not Completed"/>
    <s v="NA"/>
    <n v="0"/>
    <n v="0"/>
    <n v="0"/>
    <s v="NA"/>
    <s v="Yes"/>
    <d v="2024-12-05T23:10:36"/>
    <d v="2024-12-05T16:10:50"/>
    <x v="1"/>
    <s v="241093A0001"/>
    <s v="NA"/>
    <n v="0"/>
    <s v="NA"/>
    <s v="College of Engineering &amp; Physical Sciences"/>
    <n v="1"/>
    <n v="0"/>
    <n v="0"/>
    <n v="0"/>
    <n v="1"/>
    <x v="4"/>
    <x v="4"/>
    <s v="Ellen.*Aikens"/>
    <x v="0"/>
    <s v="FY2024"/>
    <x v="5"/>
    <x v="5"/>
    <x v="5"/>
  </r>
  <r>
    <s v="Ellen Aikens"/>
    <s v="25-0387-P0001"/>
    <x v="15"/>
    <x v="5"/>
    <s v="Submitted to Sponsor"/>
    <s v="National Science Foundation"/>
    <s v="NA"/>
    <s v="School of Computing"/>
    <d v="2025-09-01T00:00:00"/>
    <d v="2030-08-31T00:00:00"/>
    <s v="New"/>
    <s v="NA"/>
    <s v="25-0387"/>
    <s v="School of Computing,Haub School of Environment &amp; Natural Resources"/>
    <s v="U.S. Federal Government"/>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d v="2025-01-14T19:06:25"/>
    <s v="NA"/>
    <x v="1"/>
    <s v="250387A0001"/>
    <s v="NA"/>
    <s v="NA"/>
    <s v="NA"/>
    <s v="NA"/>
    <n v="0"/>
    <n v="1"/>
    <n v="0"/>
    <n v="0"/>
    <n v="1"/>
    <x v="4"/>
    <x v="4"/>
    <s v="Ellen.*Aikens"/>
    <x v="0"/>
    <s v="FY2024"/>
    <x v="5"/>
    <x v="5"/>
    <x v="5"/>
  </r>
  <r>
    <s v="Ellen Aikens"/>
    <s v="24-0476-P0001"/>
    <x v="16"/>
    <x v="5"/>
    <s v="Not Funded"/>
    <s v="National Science Foundation"/>
    <s v="NA"/>
    <s v="School of Computing"/>
    <d v="2024-09-01T00:00:00"/>
    <d v="2029-08-31T00:00:00"/>
    <s v="New"/>
    <s v="NA"/>
    <s v="24-0476"/>
    <s v="School of Computing"/>
    <s v="U.S. Federal Government"/>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d v="2023-12-08T21:33:22"/>
    <s v="NA"/>
    <x v="0"/>
    <s v="240476A0001"/>
    <s v="NA"/>
    <s v="NA"/>
    <s v="NA"/>
    <s v="College of Engineering &amp; Physical Sciences"/>
    <n v="0"/>
    <n v="0"/>
    <n v="0"/>
    <n v="1"/>
    <n v="1"/>
    <x v="4"/>
    <x v="4"/>
    <s v="Ellen.*Aikens"/>
    <x v="0"/>
    <s v="FY2024"/>
    <x v="5"/>
    <x v="5"/>
    <x v="5"/>
  </r>
  <r>
    <s v="Hannah Phalen"/>
    <s v="24-0655-P0001"/>
    <x v="17"/>
    <x v="6"/>
    <s v="Funded"/>
    <s v="Psi Chi International Honor Society in Psychology"/>
    <s v="NA"/>
    <s v="Psychology"/>
    <d v="2023-12-31T00:00:00"/>
    <d v="2024-06-30T00:00:00"/>
    <s v="New"/>
    <s v="NA"/>
    <s v="24-0655"/>
    <s v="Psychology"/>
    <s v="Non-Profit Organizations"/>
    <s v="NA"/>
    <d v="2023-12-18T13:00:42"/>
    <n v="1000"/>
    <d v="2024-01-05T00:00:00"/>
    <s v="The Impact of Race on Mock Jurors' Perceptions Pain and Damage Awards"/>
    <s v="Proposal Created"/>
    <s v="Tashina Lemons"/>
    <d v="2023-12-18T13:00:42"/>
    <s v="NA"/>
    <s v="NA"/>
    <s v="NA"/>
    <s v="NA"/>
    <d v="2024-01-17T15:40:44"/>
    <s v="Approved"/>
    <s v="NA"/>
    <n v="1000"/>
    <n v="0"/>
    <n v="1000"/>
    <s v="NA"/>
    <s v="Yes"/>
    <d v="2024-01-20T00:11:43"/>
    <d v="2024-03-05T14:01:53"/>
    <x v="0"/>
    <s v="240655A0001"/>
    <s v="NA"/>
    <n v="1000"/>
    <s v="NA"/>
    <s v="College of Arts &amp; Sciences"/>
    <n v="1"/>
    <n v="0"/>
    <n v="0"/>
    <n v="0"/>
    <n v="1"/>
    <x v="5"/>
    <x v="1"/>
    <s v="Hannah.*Phalen"/>
    <x v="0"/>
    <s v="FY2024"/>
    <x v="6"/>
    <x v="6"/>
    <x v="1"/>
  </r>
  <r>
    <s v="Joseph Biasi"/>
    <s v="24-0030-P0001"/>
    <x v="18"/>
    <x v="7"/>
    <s v="Funded"/>
    <s v="National Science Foundation"/>
    <s v="NA"/>
    <s v="Geology &amp; Geophysics"/>
    <d v="2023-07-01T00:00:00"/>
    <d v="2024-07-31T00:00:00"/>
    <s v="New"/>
    <s v="NA"/>
    <s v="24-0030"/>
    <s v="Geology &amp; Geophysics"/>
    <s v="U.S. Federal Government"/>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d v="2023-08-08T20:30:36"/>
    <d v="2023-08-08T14:30:52"/>
    <x v="0"/>
    <s v="240030A0001"/>
    <s v="NA"/>
    <n v="17632"/>
    <s v="NA"/>
    <s v="College of Engineering &amp; Physical Sciences"/>
    <n v="1"/>
    <n v="0"/>
    <n v="0"/>
    <n v="0"/>
    <n v="1"/>
    <x v="6"/>
    <x v="5"/>
    <s v="Joseph.*Biasi"/>
    <x v="0"/>
    <s v="FY2024"/>
    <x v="7"/>
    <x v="7"/>
    <x v="6"/>
  </r>
  <r>
    <s v="Lauren Gilbert"/>
    <s v="25-0176-P0001"/>
    <x v="19"/>
    <x v="8"/>
    <s v="Submitted to Sponsor"/>
    <s v="ADD NEW"/>
    <s v="National Institutes of Health/Department of Health and Human Services"/>
    <s v="Kinesiology &amp; Health"/>
    <d v="2024-12-01T00:00:00"/>
    <d v="2025-11-30T00:00:00"/>
    <s v="New"/>
    <s v="NA"/>
    <s v="25-0176"/>
    <s v="Kinesiology &amp; Health"/>
    <s v="Institutions of Higher Education"/>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d v="2024-11-15T15:16:11"/>
    <s v="NA"/>
    <x v="1"/>
    <s v="250176A0001"/>
    <s v="NA"/>
    <s v="NA"/>
    <s v="NA"/>
    <s v="College of Health Sciences"/>
    <n v="0"/>
    <n v="1"/>
    <n v="0"/>
    <n v="0"/>
    <n v="1"/>
    <x v="7"/>
    <x v="6"/>
    <s v="Lauren.*Gilbert"/>
    <x v="0"/>
    <s v="FY2024"/>
    <x v="8"/>
    <x v="8"/>
    <x v="7"/>
  </r>
  <r>
    <s v="Lauren Gilbert"/>
    <s v="24-0653-P0001"/>
    <x v="20"/>
    <x v="8"/>
    <s v="Funded"/>
    <s v="University of Houston"/>
    <s v="ADD NEW"/>
    <s v="Kinesiology &amp; Health"/>
    <d v="2023-10-01T00:00:00"/>
    <d v="2025-08-31T00:00:00"/>
    <s v="New"/>
    <s v="NA"/>
    <s v="24-0653"/>
    <s v="Kinesiology &amp; Health"/>
    <s v="U.S. Federal Government"/>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d v="2024-02-13T16:42:46"/>
    <d v="2024-11-01T15:34:54"/>
    <x v="0"/>
    <s v="240653A0001"/>
    <s v="ACTIVE"/>
    <n v="36920"/>
    <s v="445MTDC1"/>
    <s v="College of Health Sciences"/>
    <n v="1"/>
    <n v="0"/>
    <n v="0"/>
    <n v="0"/>
    <n v="1"/>
    <x v="7"/>
    <x v="6"/>
    <s v="Lauren.*Gilbert"/>
    <x v="0"/>
    <s v="FY2024"/>
    <x v="8"/>
    <x v="8"/>
    <x v="7"/>
  </r>
  <r>
    <s v="Lauren Gilbert"/>
    <s v="24-0510-P0001"/>
    <x v="21"/>
    <x v="8"/>
    <s v="Not Funded"/>
    <s v="National Institute on Drug Abuse/National Institutes of Health/Department of Health and Human Services"/>
    <s v="NA"/>
    <s v="Kinesiology &amp; Health"/>
    <d v="2024-07-01T00:00:00"/>
    <d v="2029-06-30T00:00:00"/>
    <s v="New"/>
    <s v="NA"/>
    <s v="24-0510"/>
    <s v="Kinesiology &amp; Health"/>
    <s v="U.S. Federal Government"/>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d v="2023-11-14T21:14:57"/>
    <s v="NA"/>
    <x v="0"/>
    <s v="240510A0001"/>
    <s v="NA"/>
    <s v="NA"/>
    <s v="NA"/>
    <s v="College of Health Sciences"/>
    <n v="0"/>
    <n v="0"/>
    <n v="0"/>
    <n v="1"/>
    <n v="1"/>
    <x v="7"/>
    <x v="6"/>
    <s v="Lauren.*Gilbert"/>
    <x v="0"/>
    <s v="FY2024"/>
    <x v="8"/>
    <x v="8"/>
    <x v="7"/>
  </r>
  <r>
    <s v="Lauren Gilbert"/>
    <s v="24-0511-P0001"/>
    <x v="22"/>
    <x v="8"/>
    <s v="Not Funded"/>
    <s v="National Institutes of Health/Department of Health and Human Services"/>
    <s v="NA"/>
    <s v="Kinesiology &amp; Health"/>
    <d v="2024-10-01T00:00:00"/>
    <d v="2026-09-30T00:00:00"/>
    <s v="New"/>
    <s v="NA"/>
    <s v="24-0511"/>
    <s v="Kinesiology &amp; Health"/>
    <s v="U.S. Federal Government"/>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d v="2023-11-30T17:39:49"/>
    <s v="NA"/>
    <x v="0"/>
    <s v="240511A0001"/>
    <s v="NA"/>
    <s v="NA"/>
    <s v="NA"/>
    <s v="College of Health Sciences"/>
    <n v="0"/>
    <n v="0"/>
    <n v="0"/>
    <n v="1"/>
    <n v="1"/>
    <x v="7"/>
    <x v="6"/>
    <s v="Lauren.*Gilbert"/>
    <x v="0"/>
    <s v="FY2024"/>
    <x v="8"/>
    <x v="8"/>
    <x v="7"/>
  </r>
  <r>
    <s v="Lauren Gilbert"/>
    <s v="24-0801-P0002"/>
    <x v="23"/>
    <x v="8"/>
    <s v="Funded"/>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s v="Institutions of Higher Education"/>
    <s v="Institution of Higher Education - State"/>
    <d v="2024-10-03T10:57:20"/>
    <n v="16482"/>
    <d v="2024-10-11T00:00:00"/>
    <s v="Exploring the fit of naloxone distribution and trainings in Black communities"/>
    <s v="Proposal Created"/>
    <s v="Kara Ann Enyeart"/>
    <d v="2024-10-03T10:57:19"/>
    <s v="NA"/>
    <s v="NA"/>
    <s v="NA"/>
    <s v="Passes pre-award checks.  IDC limited to 8% training rate by NIH FOA.  New subaward on existing project.  See 24-0801-P0001 for previous subaward on project."/>
    <d v="2024-10-11T11:23:40"/>
    <s v="Approved"/>
    <s v="NA"/>
    <n v="15428"/>
    <n v="1054"/>
    <n v="16482"/>
    <s v="A Subrecipient"/>
    <s v="No"/>
    <d v="2024-10-15T19:58:20"/>
    <d v="2025-02-04T09:09:31"/>
    <x v="1"/>
    <s v="240801A0002"/>
    <s v="ACTIVE"/>
    <n v="16482.240000000002"/>
    <s v="8MTDC1"/>
    <s v="College of Health Sciences"/>
    <n v="1"/>
    <n v="0"/>
    <n v="0"/>
    <n v="0"/>
    <n v="1"/>
    <x v="7"/>
    <x v="6"/>
    <s v="Lauren.*Gilbert"/>
    <x v="0"/>
    <s v="FY2024"/>
    <x v="8"/>
    <x v="8"/>
    <x v="7"/>
  </r>
  <r>
    <s v="Lauren Hayes"/>
    <s v="24-0577-P0001"/>
    <x v="24"/>
    <x v="9"/>
    <s v="Funded"/>
    <s v="ADD NEW"/>
    <s v="NA"/>
    <s v="Anthropology"/>
    <d v="2024-01-01T00:00:00"/>
    <d v="2024-12-31T00:00:00"/>
    <s v="NA"/>
    <s v="NA"/>
    <s v="24-0577"/>
    <s v="Anthropology"/>
    <s v="Non-Profit Organizations"/>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d v="2023-11-29T22:29:14"/>
    <d v="2024-12-11T17:31:05"/>
    <x v="0"/>
    <s v="240577A0001"/>
    <s v="ACTIVE"/>
    <n v="40000"/>
    <s v="NONE"/>
    <s v="College of Arts &amp; Sciences"/>
    <n v="1"/>
    <n v="0"/>
    <n v="0"/>
    <n v="0"/>
    <n v="1"/>
    <x v="8"/>
    <x v="1"/>
    <s v="Lauren.*Hayes"/>
    <x v="0"/>
    <s v="FY2024"/>
    <x v="9"/>
    <x v="9"/>
    <x v="1"/>
  </r>
  <r>
    <s v="Maria Forzan"/>
    <s v="25-0353-P0001"/>
    <x v="25"/>
    <x v="10"/>
    <s v="Submitted to Sponsor"/>
    <s v="Morris Animal Foundation"/>
    <s v="NA"/>
    <s v="Veterinary Science"/>
    <d v="2025-07-01T00:00:00"/>
    <d v="2028-06-30T00:00:00"/>
    <s v="New"/>
    <s v="NA"/>
    <s v="25-0353"/>
    <s v="Veterinary Science"/>
    <s v="Non-Profit Organizations"/>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d v="2025-01-22T19:50:43"/>
    <s v="NA"/>
    <x v="1"/>
    <s v="250353A0001"/>
    <s v="NA"/>
    <s v="NA"/>
    <s v="NA"/>
    <s v="College of Agriculture, Life Sciences &amp; Natural Resources"/>
    <n v="0"/>
    <n v="1"/>
    <n v="0"/>
    <n v="0"/>
    <n v="1"/>
    <x v="9"/>
    <x v="1"/>
    <s v="Maria.*Forzan"/>
    <x v="2"/>
    <s v="FY2024"/>
    <x v="10"/>
    <x v="10"/>
    <x v="1"/>
  </r>
  <r>
    <s v="Masanori Saito"/>
    <s v="25-0319-P0001"/>
    <x v="26"/>
    <x v="11"/>
    <s v="Submitted to Sponsor"/>
    <s v="National Aeronautics and Space Administration"/>
    <s v="NA"/>
    <s v="Atmospheric Science"/>
    <d v="2025-05-20T00:00:00"/>
    <d v="2028-05-19T00:00:00"/>
    <s v="New"/>
    <s v="NA"/>
    <s v="25-0319"/>
    <s v="Atmospheric Science"/>
    <s v="U.S. Federal Government"/>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d v="2024-11-20T23:51:11"/>
    <s v="NA"/>
    <x v="1"/>
    <s v="250319A0001"/>
    <s v="NA"/>
    <s v="NA"/>
    <s v="NA"/>
    <s v="College of Engineering &amp; Physical Sciences"/>
    <n v="0"/>
    <n v="1"/>
    <n v="0"/>
    <n v="0"/>
    <n v="1"/>
    <x v="10"/>
    <x v="7"/>
    <s v="Masanori.*Saito"/>
    <x v="0"/>
    <s v="FY2024"/>
    <x v="11"/>
    <x v="11"/>
    <x v="8"/>
  </r>
  <r>
    <s v="Masanori Saito"/>
    <s v="25-0468-P0001"/>
    <x v="27"/>
    <x v="11"/>
    <s v="Submitted to Sponsor"/>
    <s v="National Aeronautics and Space Administration"/>
    <s v="NA"/>
    <s v="Atmospheric Science"/>
    <d v="2025-07-26T00:00:00"/>
    <d v="2026-07-25T00:00:00"/>
    <s v="New"/>
    <s v="NA"/>
    <s v="25-0468"/>
    <s v="Atmospheric Science"/>
    <s v="U.S. Federal Government"/>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d v="2025-02-25T16:11:17"/>
    <s v="NA"/>
    <x v="1"/>
    <s v="250468A0001"/>
    <s v="NA"/>
    <s v="NA"/>
    <s v="NA"/>
    <s v="College of Engineering &amp; Physical Sciences"/>
    <n v="0"/>
    <n v="1"/>
    <n v="0"/>
    <n v="0"/>
    <n v="1"/>
    <x v="10"/>
    <x v="7"/>
    <s v="Masanori.*Saito"/>
    <x v="0"/>
    <s v="FY2024"/>
    <x v="11"/>
    <x v="11"/>
    <x v="8"/>
  </r>
  <r>
    <s v="Masanori Saito"/>
    <s v="25-0316-P0001"/>
    <x v="28"/>
    <x v="11"/>
    <s v="Submitted to Sponsor"/>
    <s v="U.S. Department of Energy"/>
    <s v="NA"/>
    <s v="Atmospheric Science"/>
    <d v="2025-09-01T00:00:00"/>
    <d v="2028-08-31T00:00:00"/>
    <s v="New"/>
    <s v="NA"/>
    <s v="25-0316"/>
    <s v="Atmospheric Science"/>
    <s v="U.S. Federal Government"/>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d v="2024-11-22T01:36:51"/>
    <s v="NA"/>
    <x v="1"/>
    <s v="250316A0001"/>
    <s v="NA"/>
    <s v="NA"/>
    <s v="NA"/>
    <s v="College of Engineering &amp; Physical Sciences"/>
    <n v="0"/>
    <n v="1"/>
    <n v="0"/>
    <n v="0"/>
    <n v="1"/>
    <x v="10"/>
    <x v="7"/>
    <s v="Masanori.*Saito"/>
    <x v="0"/>
    <s v="FY2024"/>
    <x v="11"/>
    <x v="11"/>
    <x v="8"/>
  </r>
  <r>
    <s v="Masanori Saito"/>
    <s v="24-0695-P0001"/>
    <x v="29"/>
    <x v="11"/>
    <s v="Not Funded"/>
    <s v="U.S. Department of Energy"/>
    <s v="NA"/>
    <s v="Atmospheric Science"/>
    <d v="2025-01-01T00:00:00"/>
    <d v="2028-12-31T00:00:00"/>
    <s v="New"/>
    <s v="NA"/>
    <s v="24-0695"/>
    <s v="Atmospheric Science"/>
    <s v="U.S. Federal Government"/>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d v="2024-02-28T23:25:15"/>
    <s v="NA"/>
    <x v="0"/>
    <s v="240695A0001"/>
    <s v="NA"/>
    <s v="NA"/>
    <s v="NA"/>
    <s v="College of Engineering &amp; Physical Sciences"/>
    <n v="0"/>
    <n v="0"/>
    <n v="0"/>
    <n v="1"/>
    <n v="1"/>
    <x v="10"/>
    <x v="7"/>
    <s v="Masanori.*Saito"/>
    <x v="0"/>
    <s v="FY2024"/>
    <x v="11"/>
    <x v="11"/>
    <x v="8"/>
  </r>
  <r>
    <s v="Masanori Saito"/>
    <s v="24-1077-P0001"/>
    <x v="30"/>
    <x v="11"/>
    <s v="Not Funded"/>
    <s v="National Aeronautics and Space Administration"/>
    <s v="NA"/>
    <s v="Atmospheric Science"/>
    <d v="2025-01-19T00:00:00"/>
    <d v="2030-01-18T00:00:00"/>
    <s v="New"/>
    <s v="NA"/>
    <s v="24-1077"/>
    <s v="NA"/>
    <s v="U.S. Federal Government"/>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d v="2024-07-19T21:25:11"/>
    <s v="NA"/>
    <x v="1"/>
    <s v="241077A0001"/>
    <s v="NA"/>
    <s v="NA"/>
    <s v="NA"/>
    <s v="NA"/>
    <n v="0"/>
    <n v="0"/>
    <n v="0"/>
    <n v="1"/>
    <n v="1"/>
    <x v="10"/>
    <x v="7"/>
    <s v="Masanori.*Saito"/>
    <x v="0"/>
    <s v="FY2024"/>
    <x v="11"/>
    <x v="11"/>
    <x v="8"/>
  </r>
  <r>
    <s v="Masanori Saito"/>
    <s v="24-0892-P0001"/>
    <x v="31"/>
    <x v="11"/>
    <s v="Funded"/>
    <s v="National Aeronautics and Space Administration"/>
    <s v="NA"/>
    <s v="Atmospheric Science"/>
    <d v="2024-01-19T00:00:00"/>
    <d v="2027-01-18T00:00:00"/>
    <s v="New"/>
    <s v="NA"/>
    <s v="24-0892"/>
    <s v="Atmospheric Science"/>
    <s v="U.S. Federal Government"/>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d v="2024-03-13T13:46:05"/>
    <d v="2024-04-18T10:31:37"/>
    <x v="0"/>
    <s v="240892A0001"/>
    <s v="ACTIVE"/>
    <n v="82234"/>
    <s v="445MTDC1"/>
    <s v="College of Engineering &amp; Physical Sciences"/>
    <n v="1"/>
    <n v="0"/>
    <n v="0"/>
    <n v="0"/>
    <n v="1"/>
    <x v="10"/>
    <x v="7"/>
    <s v="Masanori.*Saito"/>
    <x v="0"/>
    <s v="FY2024"/>
    <x v="11"/>
    <x v="11"/>
    <x v="8"/>
  </r>
  <r>
    <s v="Masanori Saito"/>
    <s v="25-0349-P0001"/>
    <x v="32"/>
    <x v="11"/>
    <s v="Submitted to Sponsor"/>
    <s v="University of Michigan"/>
    <s v="National Aeronautics and Space Administration"/>
    <s v="Atmospheric Science"/>
    <d v="2025-09-01T00:00:00"/>
    <d v="2028-08-31T00:00:00"/>
    <s v="New"/>
    <s v="NA"/>
    <s v="25-0349"/>
    <s v="Atmospheric Science"/>
    <s v="Institutions of Higher Education"/>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d v="2025-01-07T14:42:10"/>
    <s v="NA"/>
    <x v="1"/>
    <s v="250349A0001"/>
    <s v="NA"/>
    <s v="NA"/>
    <s v="NA"/>
    <s v="College of Engineering &amp; Physical Sciences"/>
    <n v="0"/>
    <n v="1"/>
    <n v="0"/>
    <n v="0"/>
    <n v="1"/>
    <x v="10"/>
    <x v="7"/>
    <s v="Masanori.*Saito"/>
    <x v="0"/>
    <s v="FY2024"/>
    <x v="11"/>
    <x v="11"/>
    <x v="8"/>
  </r>
  <r>
    <s v="Masanori Saito"/>
    <s v="25-0533-P0001"/>
    <x v="33"/>
    <x v="11"/>
    <s v="Submitted to Sponsor"/>
    <s v="U.S. Department of Energy"/>
    <s v="NA"/>
    <s v="Atmospheric Science"/>
    <d v="2025-09-01T00:00:00"/>
    <d v="2028-08-31T00:00:00"/>
    <s v="New"/>
    <s v="NA"/>
    <s v="25-0533"/>
    <s v="Atmospheric Science"/>
    <s v="U.S. Federal Government"/>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d v="2025-02-27T16:58:58"/>
    <s v="NA"/>
    <x v="1"/>
    <s v="250533A0001"/>
    <s v="NA"/>
    <s v="NA"/>
    <s v="NA"/>
    <s v="College of Engineering &amp; Physical Sciences"/>
    <n v="0"/>
    <n v="1"/>
    <n v="0"/>
    <n v="0"/>
    <n v="1"/>
    <x v="10"/>
    <x v="7"/>
    <s v="Masanori.*Saito"/>
    <x v="0"/>
    <s v="FY2024"/>
    <x v="11"/>
    <x v="11"/>
    <x v="8"/>
  </r>
  <r>
    <s v="Masanori Saito"/>
    <s v="25-0488-P0001"/>
    <x v="34"/>
    <x v="11"/>
    <s v="Submitted to Sponsor"/>
    <s v="National Science Foundation"/>
    <s v="NA"/>
    <s v="Atmospheric Science"/>
    <d v="2025-07-01T00:00:00"/>
    <d v="2029-06-30T00:00:00"/>
    <s v="New"/>
    <s v="NA"/>
    <s v="25-0488"/>
    <s v="Atmospheric Science"/>
    <s v="U.S. Federal Government"/>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d v="2025-01-28T22:48:43"/>
    <s v="NA"/>
    <x v="1"/>
    <s v="250488A0001"/>
    <s v="NA"/>
    <s v="NA"/>
    <s v="NA"/>
    <s v="College of Engineering &amp; Physical Sciences"/>
    <n v="0"/>
    <n v="1"/>
    <n v="0"/>
    <n v="0"/>
    <n v="1"/>
    <x v="10"/>
    <x v="7"/>
    <s v="Masanori.*Saito"/>
    <x v="0"/>
    <s v="FY2024"/>
    <x v="11"/>
    <x v="11"/>
    <x v="8"/>
  </r>
  <r>
    <s v="Masanori Saito"/>
    <s v="24-1012-P0001"/>
    <x v="35"/>
    <x v="11"/>
    <s v="Submitted to Sponsor"/>
    <s v="National Aeronautics and Space Administration"/>
    <s v="National Aeronautics and Space Administration"/>
    <s v="Atmospheric Science"/>
    <d v="2025-01-01T00:00:00"/>
    <d v="2028-12-31T00:00:00"/>
    <s v="New"/>
    <s v="NA"/>
    <s v="24-1012"/>
    <s v="Atmospheric Science"/>
    <s v="U.S. Federal Government"/>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d v="2024-06-10T19:59:10"/>
    <s v="NA"/>
    <x v="0"/>
    <s v="241012A0001"/>
    <s v="NA"/>
    <s v="NA"/>
    <s v="NA"/>
    <s v="College of Engineering &amp; Physical Sciences"/>
    <n v="0"/>
    <n v="1"/>
    <n v="0"/>
    <n v="0"/>
    <n v="1"/>
    <x v="10"/>
    <x v="7"/>
    <s v="Masanori.*Saito"/>
    <x v="0"/>
    <s v="FY2024"/>
    <x v="11"/>
    <x v="11"/>
    <x v="8"/>
  </r>
  <r>
    <s v="Masanori Saito"/>
    <s v="24-0515-P0001"/>
    <x v="36"/>
    <x v="11"/>
    <s v="Submitted to Sponsor"/>
    <s v="Texas A&amp;M University"/>
    <s v="National Aeronautics and Space Administration"/>
    <s v="Atmospheric Science"/>
    <d v="2024-05-03T00:00:00"/>
    <d v="2027-05-02T00:00:00"/>
    <s v="New"/>
    <s v="NA"/>
    <s v="24-0515"/>
    <s v="Atmospheric Science"/>
    <s v="U.S. Federal Government"/>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d v="2023-10-27T16:19:12"/>
    <s v="NA"/>
    <x v="0"/>
    <s v="240515A0001"/>
    <s v="NA"/>
    <s v="NA"/>
    <s v="NA"/>
    <s v="College of Engineering &amp; Physical Sciences"/>
    <n v="0"/>
    <n v="1"/>
    <n v="0"/>
    <n v="0"/>
    <n v="1"/>
    <x v="10"/>
    <x v="7"/>
    <s v="Masanori.*Saito"/>
    <x v="0"/>
    <s v="FY2024"/>
    <x v="11"/>
    <x v="11"/>
    <x v="8"/>
  </r>
  <r>
    <s v="Masanori Saito"/>
    <s v="24-0148-P0001"/>
    <x v="37"/>
    <x v="11"/>
    <s v="Not Funded"/>
    <s v="National Aeronautics and Space Administration"/>
    <s v="NA"/>
    <s v="Atmospheric Science"/>
    <d v="2024-02-11T00:00:00"/>
    <d v="2027-02-10T00:00:00"/>
    <s v="New"/>
    <s v="NA"/>
    <s v="24-0148"/>
    <s v="Atmospheric Science"/>
    <s v="U.S. Federal Government"/>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d v="2023-08-11T17:02:49"/>
    <s v="NA"/>
    <x v="0"/>
    <s v="240148A0001"/>
    <s v="NA"/>
    <s v="NA"/>
    <s v="NA"/>
    <s v="College of Engineering &amp; Physical Sciences"/>
    <n v="0"/>
    <n v="0"/>
    <n v="0"/>
    <n v="1"/>
    <n v="1"/>
    <x v="10"/>
    <x v="7"/>
    <s v="Masanori.*Saito"/>
    <x v="0"/>
    <s v="FY2024"/>
    <x v="11"/>
    <x v="11"/>
    <x v="8"/>
  </r>
  <r>
    <s v="Masanori Saito"/>
    <s v="25-0021-P0001"/>
    <x v="38"/>
    <x v="11"/>
    <s v="Submitted to Sponsor"/>
    <s v="National Aeronautics and Space Administration"/>
    <s v="NA"/>
    <s v="Atmospheric Science"/>
    <d v="2025-06-16T00:00:00"/>
    <d v="2027-06-15T00:00:00"/>
    <s v="New"/>
    <s v="NA"/>
    <s v="25-0021"/>
    <s v="Atmospheric Science"/>
    <s v="U.S. Federal Government"/>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d v="2024-09-16T19:25:58"/>
    <s v="NA"/>
    <x v="1"/>
    <s v="250021A0001"/>
    <s v="NA"/>
    <s v="NA"/>
    <s v="NA"/>
    <s v="College of Engineering &amp; Physical Sciences"/>
    <n v="0"/>
    <n v="1"/>
    <n v="0"/>
    <n v="0"/>
    <n v="1"/>
    <x v="10"/>
    <x v="7"/>
    <s v="Masanori.*Saito"/>
    <x v="0"/>
    <s v="FY2024"/>
    <x v="11"/>
    <x v="11"/>
    <x v="8"/>
  </r>
  <r>
    <s v="Masanori Saito"/>
    <s v="24-0671-P0001"/>
    <x v="39"/>
    <x v="11"/>
    <s v="Not Funded"/>
    <s v="U.S. Department of Energy"/>
    <s v="NA"/>
    <s v="Atmospheric Science"/>
    <d v="2024-07-01T00:00:00"/>
    <d v="2027-06-30T00:00:00"/>
    <s v="New"/>
    <s v="NA"/>
    <s v="24-0671"/>
    <s v="Atmospheric Science"/>
    <s v="U.S. Federal Government"/>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d v="2024-02-27T17:05:13"/>
    <s v="NA"/>
    <x v="0"/>
    <s v="240671A0001"/>
    <s v="NA"/>
    <s v="NA"/>
    <s v="NA"/>
    <s v="College of Engineering &amp; Physical Sciences"/>
    <n v="0"/>
    <n v="0"/>
    <n v="0"/>
    <n v="1"/>
    <n v="1"/>
    <x v="10"/>
    <x v="7"/>
    <s v="Masanori.*Saito"/>
    <x v="0"/>
    <s v="FY2024"/>
    <x v="11"/>
    <x v="11"/>
    <x v="8"/>
  </r>
  <r>
    <s v="Masanori Saito"/>
    <s v="24-1007-P0001"/>
    <x v="40"/>
    <x v="11"/>
    <s v="Not Funded"/>
    <s v="National Science Foundation"/>
    <s v="NA"/>
    <s v="Atmospheric Science"/>
    <d v="2025-06-01T00:00:00"/>
    <d v="2030-05-31T00:00:00"/>
    <s v="New"/>
    <s v="NA"/>
    <s v="24-1007"/>
    <s v="Atmospheric Science"/>
    <s v="U.S. Federal Government"/>
    <s v="NA"/>
    <d v="2024-05-06T15:27:18"/>
    <n v="700001"/>
    <d v="2024-07-24T00:00:00"/>
    <s v="Investigating Cloud Glaciation in Mixed-Phase Clouds Using Advanced Airborne Remote Sensing Observations"/>
    <s v="Proposal Created"/>
    <s v="Masanori Saito"/>
    <d v="2024-05-06T15:27:18"/>
    <s v="NA"/>
    <s v="NA"/>
    <s v="Not Funded"/>
    <s v="NA"/>
    <d v="2024-07-19T10:07:45"/>
    <s v="Approved"/>
    <s v="NA"/>
    <n v="509013"/>
    <n v="190988"/>
    <n v="700001"/>
    <s v="NA"/>
    <s v="Yes"/>
    <d v="2024-07-25T17:33:57"/>
    <s v="NA"/>
    <x v="1"/>
    <s v="241007A0001"/>
    <s v="NA"/>
    <s v="NA"/>
    <s v="NA"/>
    <s v="College of Engineering &amp; Physical Sciences"/>
    <n v="0"/>
    <n v="0"/>
    <n v="0"/>
    <n v="1"/>
    <n v="1"/>
    <x v="10"/>
    <x v="7"/>
    <s v="Masanori.*Saito"/>
    <x v="0"/>
    <s v="FY2024"/>
    <x v="11"/>
    <x v="11"/>
    <x v="8"/>
  </r>
  <r>
    <s v="Rammohan Shukla"/>
    <s v="24-0845-P0001"/>
    <x v="41"/>
    <x v="12"/>
    <s v="Submitted to Sponsor"/>
    <s v="ADD NEW"/>
    <s v="National Institutes of Health/Department of Health and Human Services"/>
    <s v="Zoology &amp; Physiology"/>
    <d v="2026-12-01T00:00:00"/>
    <d v="2028-11-30T00:00:00"/>
    <s v="New"/>
    <s v="NA"/>
    <s v="24-0845"/>
    <s v="Zoology &amp; Physiology"/>
    <s v="Institutions of Higher Education"/>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d v="2024-02-23T21:24:56"/>
    <d v="2024-02-23T14:22:22"/>
    <x v="0"/>
    <s v="240845A0001"/>
    <s v="NA"/>
    <s v="NA"/>
    <s v="NA"/>
    <s v="College of Agriculture, Life Sciences &amp; Natural Resources"/>
    <n v="0"/>
    <n v="1"/>
    <n v="0"/>
    <n v="0"/>
    <n v="1"/>
    <x v="11"/>
    <x v="8"/>
    <s v="Rammohan.*Shukla"/>
    <x v="0"/>
    <s v="FY2024"/>
    <x v="12"/>
    <x v="12"/>
    <x v="9"/>
  </r>
  <r>
    <s v="Rammohan Shukla"/>
    <s v="25-0393-P0001"/>
    <x v="42"/>
    <x v="12"/>
    <s v="Submitted to Sponsor"/>
    <s v="National Institute of General Medical Sciences/National Institutes of Health/Department of Health and Human Services"/>
    <s v="NA"/>
    <s v="Zoology &amp; Physiology"/>
    <d v="2025-12-01T00:00:00"/>
    <d v="2030-11-30T00:00:00"/>
    <s v="New"/>
    <s v="NA"/>
    <s v="25-0393"/>
    <s v="Zoology &amp; Physiology"/>
    <s v="U.S. Federal Government"/>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d v="2025-02-04T22:36:32"/>
    <s v="NA"/>
    <x v="1"/>
    <s v="250393A0001"/>
    <s v="NA"/>
    <s v="NA"/>
    <s v="NA"/>
    <s v="College of Agriculture, Life Sciences &amp; Natural Resources"/>
    <n v="0"/>
    <n v="1"/>
    <n v="0"/>
    <n v="0"/>
    <n v="1"/>
    <x v="11"/>
    <x v="8"/>
    <s v="Rammohan.*Shukla"/>
    <x v="0"/>
    <s v="FY2024"/>
    <x v="12"/>
    <x v="12"/>
    <x v="9"/>
  </r>
  <r>
    <s v="Rammohan Shukla"/>
    <s v="25-0394-P0001"/>
    <x v="43"/>
    <x v="12"/>
    <s v="Submitted to Sponsor"/>
    <s v="National Institutes of Health/Department of Health and Human Services"/>
    <s v="NA"/>
    <s v="Zoology &amp; Physiology"/>
    <d v="2025-12-01T00:00:00"/>
    <d v="2030-11-30T00:00:00"/>
    <s v="New"/>
    <s v="NA"/>
    <s v="25-0394"/>
    <s v="Zoology &amp; Physiology"/>
    <s v="U.S. Federal Government"/>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d v="2025-02-04T22:37:30"/>
    <s v="NA"/>
    <x v="1"/>
    <s v="250394A0001"/>
    <s v="NA"/>
    <s v="NA"/>
    <s v="NA"/>
    <s v="College of Agriculture, Life Sciences &amp; Natural Resources"/>
    <n v="0"/>
    <n v="1"/>
    <n v="0"/>
    <n v="0"/>
    <n v="1"/>
    <x v="11"/>
    <x v="8"/>
    <s v="Rammohan.*Shukla"/>
    <x v="0"/>
    <s v="FY2024"/>
    <x v="12"/>
    <x v="12"/>
    <x v="9"/>
  </r>
  <r>
    <s v="Rammohan Shukla"/>
    <s v="24-0345-P0001"/>
    <x v="44"/>
    <x v="12"/>
    <s v="Not Funded"/>
    <s v="ADD NEW"/>
    <s v="National Institutes of Health/Department of Health and Human Services"/>
    <s v="Zoology &amp; Physiology"/>
    <d v="2024-07-01T00:00:00"/>
    <d v="2029-06-30T00:00:00"/>
    <s v="Resubmission"/>
    <s v="NA"/>
    <s v="24-0345"/>
    <s v="Zoology &amp; Physiology"/>
    <s v="Institutions of Higher Education"/>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d v="2025-01-02T23:51:24"/>
    <s v="NA"/>
    <x v="1"/>
    <s v="240345A0001"/>
    <s v="NA"/>
    <s v="NA"/>
    <s v="NA"/>
    <s v="College of Agriculture, Life Sciences &amp; Natural Resources"/>
    <n v="0"/>
    <n v="0"/>
    <n v="0"/>
    <n v="1"/>
    <n v="1"/>
    <x v="11"/>
    <x v="8"/>
    <s v="Rammohan.*Shukla"/>
    <x v="0"/>
    <s v="FY2024"/>
    <x v="12"/>
    <x v="12"/>
    <x v="9"/>
  </r>
  <r>
    <s v="Rammohan Shukla"/>
    <s v="25-0258-P0001"/>
    <x v="45"/>
    <x v="12"/>
    <s v="Submitted to Sponsor"/>
    <s v="ADD NEW"/>
    <s v="NA"/>
    <s v="Zoology &amp; Physiology"/>
    <d v="2025-10-01T00:00:00"/>
    <d v="2027-09-30T00:00:00"/>
    <s v="New"/>
    <s v="NA"/>
    <s v="25-0258"/>
    <s v="Zoology &amp; Physiology"/>
    <s v="Non-Profit Organizations"/>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d v="2024-11-15T16:38:01"/>
    <s v="NA"/>
    <x v="1"/>
    <s v="250258A0001"/>
    <s v="NA"/>
    <s v="NA"/>
    <s v="NA"/>
    <s v="College of Agriculture, Life Sciences &amp; Natural Resources"/>
    <n v="0"/>
    <n v="1"/>
    <n v="0"/>
    <n v="0"/>
    <n v="1"/>
    <x v="11"/>
    <x v="8"/>
    <s v="Rammohan.*Shukla"/>
    <x v="0"/>
    <s v="FY2024"/>
    <x v="12"/>
    <x v="12"/>
    <x v="9"/>
  </r>
  <r>
    <s v="Rammohan Shukla"/>
    <s v="24-0372-P0001"/>
    <x v="46"/>
    <x v="12"/>
    <s v="Submitted to Sponsor"/>
    <s v="National Institutes of Health/Department of Health and Human Services"/>
    <s v="NA"/>
    <s v="Zoology &amp; Physiology"/>
    <d v="2024-04-01T00:00:00"/>
    <d v="2029-05-30T00:00:00"/>
    <s v="Resubmission"/>
    <s v="NA"/>
    <s v="24-0372"/>
    <s v="Zoology &amp; Physiology"/>
    <s v="U.S. Federal Government"/>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d v="2024-07-05T15:02:18"/>
    <s v="NA"/>
    <x v="1"/>
    <s v="240372A0001"/>
    <s v="NA"/>
    <s v="NA"/>
    <s v="NA"/>
    <s v="College of Agriculture, Life Sciences &amp; Natural Resources"/>
    <n v="0"/>
    <n v="1"/>
    <n v="0"/>
    <n v="0"/>
    <n v="1"/>
    <x v="11"/>
    <x v="8"/>
    <s v="Rammohan.*Shukla"/>
    <x v="0"/>
    <s v="FY2024"/>
    <x v="12"/>
    <x v="12"/>
    <x v="9"/>
  </r>
  <r>
    <s v="Rammohan Shukla"/>
    <s v="25-0157-P0001"/>
    <x v="47"/>
    <x v="12"/>
    <s v="Submitted to Sponsor"/>
    <s v="ADD NEW"/>
    <s v="National Institutes of Health/Department of Health and Human Services"/>
    <s v="Zoology &amp; Physiology"/>
    <d v="2025-07-01T00:00:00"/>
    <d v="2030-06-30T00:00:00"/>
    <s v="New"/>
    <s v="NA"/>
    <s v="25-0157"/>
    <s v="Zoology &amp; Physiology"/>
    <s v="U.S. Federal Government"/>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d v="2024-09-23T15:02:37"/>
    <s v="NA"/>
    <x v="1"/>
    <s v="250157A0001"/>
    <s v="NA"/>
    <s v="NA"/>
    <s v="NA"/>
    <s v="College of Agriculture, Life Sciences &amp; Natural Resources"/>
    <n v="0"/>
    <n v="1"/>
    <n v="0"/>
    <n v="0"/>
    <n v="1"/>
    <x v="11"/>
    <x v="8"/>
    <s v="Rammohan.*Shukla"/>
    <x v="0"/>
    <s v="FY2024"/>
    <x v="12"/>
    <x v="12"/>
    <x v="9"/>
  </r>
  <r>
    <s v="Raphael Vanderstichel"/>
    <s v="25-0181-P0001"/>
    <x v="48"/>
    <x v="13"/>
    <s v="Submitted to Sponsor"/>
    <s v="National Institute of General Medical Sciences/National Institutes of Health/Department of Health and Human Services"/>
    <s v="NA"/>
    <s v="Veterinary Science"/>
    <d v="2025-08-01T00:00:00"/>
    <d v="2027-07-31T00:00:00"/>
    <s v="New"/>
    <s v="NA"/>
    <s v="25-0181"/>
    <s v="Wyoming State Veterinary Laboratory"/>
    <s v="U.S. Federal Government"/>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d v="2025-01-02T18:46:47"/>
    <s v="NA"/>
    <x v="1"/>
    <s v="250181A0001"/>
    <s v="NA"/>
    <s v="NA"/>
    <s v="NA"/>
    <s v="College of Agriculture, Life Sciences &amp; Natural Resources"/>
    <n v="0"/>
    <n v="1"/>
    <n v="0"/>
    <n v="0"/>
    <n v="1"/>
    <x v="12"/>
    <x v="9"/>
    <s v="Raphael.*Vanderstichel"/>
    <x v="2"/>
    <s v="FY2024"/>
    <x v="13"/>
    <x v="13"/>
    <x v="10"/>
  </r>
  <r>
    <s v="Roberta Maia"/>
    <s v="25-0126-P0001"/>
    <x v="49"/>
    <x v="14"/>
    <s v="Submitted to Sponsor"/>
    <s v="Massachusetts Institute of Technology"/>
    <s v="National Institutes of Health/Department of Health and Human Services"/>
    <s v="Chemical &amp; Biomedical Engineering"/>
    <d v="2025-08-01T00:00:00"/>
    <d v="2029-07-31T00:00:00"/>
    <s v="New"/>
    <s v="NA"/>
    <s v="25-0126"/>
    <s v="Chemical &amp; Biomedical Engineering"/>
    <s v="Institutions of Higher Education"/>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d v="2024-10-03T21:55:33"/>
    <s v="NA"/>
    <x v="1"/>
    <s v="250126A0001"/>
    <s v="NA"/>
    <s v="NA"/>
    <s v="NA"/>
    <s v="College of Engineering &amp; Physical Sciences"/>
    <n v="0"/>
    <n v="1"/>
    <n v="0"/>
    <n v="0"/>
    <n v="1"/>
    <x v="13"/>
    <x v="10"/>
    <s v="Roberta.*Maia"/>
    <x v="0"/>
    <s v="FY2024"/>
    <x v="14"/>
    <x v="14"/>
    <x v="11"/>
  </r>
  <r>
    <s v="Roberta Maia"/>
    <s v="25-0123-P0001"/>
    <x v="50"/>
    <x v="14"/>
    <s v="Submitted to Sponsor"/>
    <s v="National Institute of Food and Agriculture/Department of Agriculture"/>
    <s v="NA"/>
    <s v="Chemical &amp; Biomedical Engineering"/>
    <d v="2025-06-01T00:00:00"/>
    <d v="2027-05-31T00:00:00"/>
    <s v="Resubmission"/>
    <s v="NA"/>
    <s v="25-0123"/>
    <s v="Chemical &amp; Biomedical Engineering"/>
    <s v="U.S. Federal Government"/>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d v="2024-10-03T21:53:25"/>
    <s v="NA"/>
    <x v="1"/>
    <s v="250123A0001"/>
    <s v="NA"/>
    <s v="NA"/>
    <s v="NA"/>
    <s v="College of Engineering &amp; Physical Sciences"/>
    <n v="0"/>
    <n v="1"/>
    <n v="0"/>
    <n v="0"/>
    <n v="1"/>
    <x v="13"/>
    <x v="10"/>
    <s v="Roberta.*Maia"/>
    <x v="0"/>
    <s v="FY2024"/>
    <x v="14"/>
    <x v="14"/>
    <x v="11"/>
  </r>
  <r>
    <s v="Roberta Maia"/>
    <s v="25-0178-P0001"/>
    <x v="51"/>
    <x v="14"/>
    <s v="Submitted to Sponsor"/>
    <s v="ADD NEW"/>
    <s v="National Institutes of Health/Department of Health and Human Services"/>
    <s v="Chemical &amp; Biomedical Engineering"/>
    <d v="2025-07-01T00:00:00"/>
    <d v="2028-06-30T00:00:00"/>
    <s v="New"/>
    <s v="NA"/>
    <s v="25-0178"/>
    <s v="Chemical &amp; Biomedical Engineering"/>
    <s v="U.S. Federal Government"/>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d v="2024-11-13T15:29:19"/>
    <s v="NA"/>
    <x v="1"/>
    <s v="250178A0001"/>
    <s v="NA"/>
    <s v="NA"/>
    <s v="NA"/>
    <s v="College of Engineering &amp; Physical Sciences"/>
    <n v="0"/>
    <n v="1"/>
    <n v="0"/>
    <n v="0"/>
    <n v="1"/>
    <x v="13"/>
    <x v="10"/>
    <s v="Roberta.*Maia"/>
    <x v="0"/>
    <s v="FY2024"/>
    <x v="14"/>
    <x v="14"/>
    <x v="11"/>
  </r>
  <r>
    <s v="Roberta Maia"/>
    <s v="25-0356-P0001"/>
    <x v="52"/>
    <x v="14"/>
    <s v="Submitted to Sponsor"/>
    <s v="American Heart Association"/>
    <s v="NA"/>
    <s v="Chemical &amp; Biomedical Engineering"/>
    <d v="2025-07-01T00:00:00"/>
    <d v="2027-06-30T00:00:00"/>
    <s v="New"/>
    <s v="NA"/>
    <s v="25-0356"/>
    <s v="Chemical &amp; Biomedical Engineering"/>
    <s v="Non-Profit Organizations"/>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d v="2025-03-06T17:11:50"/>
    <s v="NA"/>
    <x v="1"/>
    <s v="250356A0001"/>
    <s v="NA"/>
    <s v="NA"/>
    <s v="NA"/>
    <s v="College of Engineering &amp; Physical Sciences"/>
    <n v="0"/>
    <n v="1"/>
    <n v="0"/>
    <n v="0"/>
    <n v="1"/>
    <x v="13"/>
    <x v="10"/>
    <s v="Roberta.*Maia"/>
    <x v="0"/>
    <s v="FY2024"/>
    <x v="14"/>
    <x v="14"/>
    <x v="11"/>
  </r>
  <r>
    <s v="Roberta Maia"/>
    <s v="24-0433-P0001"/>
    <x v="53"/>
    <x v="14"/>
    <s v="Not Funded"/>
    <s v="USDA Foreign Agricultural Service/Department of Agriculture"/>
    <s v="NA"/>
    <s v="Chemical &amp; Biomedical Engineering"/>
    <d v="2024-05-01T00:00:00"/>
    <d v="2026-04-30T00:00:00"/>
    <s v="New"/>
    <s v="NA"/>
    <s v="24-0433"/>
    <s v="Chemical &amp; Biomedical Engineering"/>
    <s v="U.S. Federal Government"/>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d v="2023-10-05T17:42:56"/>
    <s v="NA"/>
    <x v="0"/>
    <s v="240433A0001"/>
    <s v="NA"/>
    <s v="NA"/>
    <s v="NA"/>
    <s v="College of Engineering &amp; Physical Sciences"/>
    <n v="0"/>
    <n v="0"/>
    <n v="0"/>
    <n v="1"/>
    <n v="1"/>
    <x v="13"/>
    <x v="10"/>
    <s v="Roberta.*Maia"/>
    <x v="0"/>
    <s v="FY2024"/>
    <x v="14"/>
    <x v="14"/>
    <x v="11"/>
  </r>
  <r>
    <s v="Sara Germain"/>
    <s v="25-0227-P0001"/>
    <x v="54"/>
    <x v="15"/>
    <s v="Submitted to Sponsor"/>
    <s v="Forest Service/Department of Agriculture"/>
    <s v="NA"/>
    <s v="Botany"/>
    <d v="2025-01-01T00:00:00"/>
    <d v="2028-12-31T00:00:00"/>
    <s v="New"/>
    <s v="NA"/>
    <s v="25-0227"/>
    <s v="Botany"/>
    <s v="U.S. Federal Government"/>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d v="2024-11-01T20:23:30"/>
    <s v="NA"/>
    <x v="1"/>
    <s v="250227A0001"/>
    <s v="NA"/>
    <s v="NA"/>
    <s v="NA"/>
    <s v="College of Agriculture, Life Sciences &amp; Natural Resources"/>
    <n v="0"/>
    <n v="1"/>
    <n v="0"/>
    <n v="0"/>
    <n v="1"/>
    <x v="14"/>
    <x v="11"/>
    <s v="Sara.*Germain"/>
    <x v="0"/>
    <s v="FY2024"/>
    <x v="15"/>
    <x v="15"/>
    <x v="12"/>
  </r>
  <r>
    <s v="Sara Germain"/>
    <s v="25-0090-P0001"/>
    <x v="55"/>
    <x v="15"/>
    <s v="Not Funded"/>
    <s v="National Institute of Food and Agriculture/Department of Agriculture"/>
    <s v="NA"/>
    <s v="Botany"/>
    <d v="2025-01-01T00:00:00"/>
    <d v="2028-12-31T00:00:00"/>
    <s v="New"/>
    <s v="NA"/>
    <s v="25-0090"/>
    <s v="Botany"/>
    <s v="U.S. Federal Government"/>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d v="2024-09-12T18:37:18"/>
    <s v="NA"/>
    <x v="1"/>
    <s v="250090A0001"/>
    <s v="NA"/>
    <s v="NA"/>
    <s v="NA"/>
    <s v="College of Agriculture, Life Sciences &amp; Natural Resources"/>
    <n v="0"/>
    <n v="0"/>
    <n v="0"/>
    <n v="1"/>
    <n v="1"/>
    <x v="14"/>
    <x v="11"/>
    <s v="Sara.*Germain"/>
    <x v="0"/>
    <s v="FY2024"/>
    <x v="15"/>
    <x v="15"/>
    <x v="12"/>
  </r>
  <r>
    <s v="Sean Field"/>
    <s v="25-0253-P0001"/>
    <x v="56"/>
    <x v="16"/>
    <s v="Not Funded"/>
    <s v="National Institute of Food and Agriculture/Department of Agriculture"/>
    <s v="NA"/>
    <s v="School of Computing"/>
    <d v="2025-06-01T00:00:00"/>
    <d v="2027-05-31T00:00:00"/>
    <s v="New"/>
    <s v="NA"/>
    <s v="25-0253"/>
    <s v="School of Computing"/>
    <s v="U.S. Federal Government"/>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d v="2024-11-15T15:17:34"/>
    <s v="NA"/>
    <x v="1"/>
    <s v="250253A0001"/>
    <s v="NA"/>
    <s v="NA"/>
    <s v="NA"/>
    <s v="College of Engineering &amp; Physical Sciences"/>
    <n v="0"/>
    <n v="0"/>
    <n v="0"/>
    <n v="1"/>
    <n v="1"/>
    <x v="15"/>
    <x v="12"/>
    <s v="Sean.*Field"/>
    <x v="0"/>
    <s v="FY2024"/>
    <x v="16"/>
    <x v="16"/>
    <x v="13"/>
  </r>
  <r>
    <s v="Sean Field"/>
    <s v="25-0344-P0001"/>
    <x v="57"/>
    <x v="16"/>
    <s v="Submitted to Sponsor"/>
    <s v="National Endowment for the Humanities"/>
    <s v="NA"/>
    <s v="School of Computing"/>
    <d v="2026-08-01T00:00:00"/>
    <d v="2029-07-31T00:00:00"/>
    <s v="New"/>
    <s v="NA"/>
    <s v="25-0344"/>
    <s v="School of Computing"/>
    <s v="U.S. Federal Government"/>
    <s v="NA"/>
    <d v="2024-11-27T15:24:04"/>
    <n v="497192"/>
    <d v="2024-12-11T00:00:00"/>
    <s v="Wyoming Center for Rural AI"/>
    <s v="Proposal Created"/>
    <s v="Elizabeth Marie Nysson"/>
    <d v="2024-11-27T15:24:04"/>
    <s v="NA"/>
    <s v="NA"/>
    <s v="NA"/>
    <s v="Passes pre-award checks."/>
    <d v="2024-12-05T16:58:38"/>
    <s v="Approved"/>
    <s v="NA"/>
    <n v="367262"/>
    <n v="129930"/>
    <n v="497192"/>
    <s v="NA"/>
    <s v="Yes"/>
    <d v="2024-12-11T18:51:53"/>
    <s v="NA"/>
    <x v="1"/>
    <s v="250344A0001"/>
    <s v="NA"/>
    <s v="NA"/>
    <s v="NA"/>
    <s v="College of Engineering &amp; Physical Sciences"/>
    <n v="0"/>
    <n v="1"/>
    <n v="0"/>
    <n v="0"/>
    <n v="1"/>
    <x v="15"/>
    <x v="12"/>
    <s v="Sean.*Field"/>
    <x v="0"/>
    <s v="FY2024"/>
    <x v="16"/>
    <x v="16"/>
    <x v="13"/>
  </r>
  <r>
    <s v="Shivanand Venkanna"/>
    <s v="25-0391-P0001"/>
    <x v="58"/>
    <x v="17"/>
    <s v="Submitted to Sponsor"/>
    <s v="National Endowment for the Humanities"/>
    <s v="NA"/>
    <s v="Electrical Engineering &amp; Computer Science"/>
    <d v="2025-09-01T00:00:00"/>
    <d v="2027-08-31T00:00:00"/>
    <s v="New"/>
    <s v="NA"/>
    <s v="25-0391"/>
    <s v="Electrical Engineering &amp; Computer Science"/>
    <s v="U.S. Federal Government"/>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d v="2025-01-10T19:53:11"/>
    <s v="NA"/>
    <x v="1"/>
    <s v="250391A0001"/>
    <s v="NA"/>
    <s v="NA"/>
    <s v="NA"/>
    <s v="College of Engineering &amp; Physical Sciences"/>
    <n v="0"/>
    <n v="1"/>
    <n v="0"/>
    <n v="0"/>
    <n v="1"/>
    <x v="16"/>
    <x v="13"/>
    <s v="Shivanand.*Venkanna"/>
    <x v="0"/>
    <s v="FY2024"/>
    <x v="17"/>
    <x v="17"/>
    <x v="14"/>
  </r>
  <r>
    <s v="Shivanand Venkanna"/>
    <s v="24-1062-P0001"/>
    <x v="59"/>
    <x v="17"/>
    <s v="Submitted to Sponsor"/>
    <s v="National Science Foundation"/>
    <s v="NA"/>
    <s v="Electrical Engineering &amp; Computer Science"/>
    <d v="2025-01-15T00:00:00"/>
    <d v="2027-01-15T00:00:00"/>
    <s v="New"/>
    <s v="NA"/>
    <s v="24-1062"/>
    <s v="Electrical Engineering &amp; Computer Science"/>
    <s v="U.S. Federal Government"/>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d v="2024-09-18T20:18:46"/>
    <s v="NA"/>
    <x v="1"/>
    <s v="241062A0001"/>
    <s v="NA"/>
    <s v="NA"/>
    <s v="NA"/>
    <s v="College of Engineering &amp; Physical Sciences"/>
    <n v="0"/>
    <n v="1"/>
    <n v="0"/>
    <n v="0"/>
    <n v="1"/>
    <x v="16"/>
    <x v="13"/>
    <s v="Shivanand.*Venkanna"/>
    <x v="0"/>
    <s v="FY2024"/>
    <x v="17"/>
    <x v="17"/>
    <x v="14"/>
  </r>
  <r>
    <s v="Yu-Tsung Tsai"/>
    <s v="25-0118-P0001"/>
    <x v="60"/>
    <x v="18"/>
    <s v="Submitted to Sponsor"/>
    <s v="National Science Foundation"/>
    <s v="NA"/>
    <s v="Physics &amp; Astronomy"/>
    <d v="2025-04-09T00:00:00"/>
    <d v="2027-04-08T00:00:00"/>
    <s v="New"/>
    <s v="NA"/>
    <s v="25-0118"/>
    <s v="Physics &amp; Astronomy"/>
    <s v="U.S. Federal Government"/>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d v="2024-10-04T15:35:41"/>
    <s v="NA"/>
    <x v="1"/>
    <s v="250118A0001"/>
    <s v="NA"/>
    <s v="NA"/>
    <s v="NA"/>
    <s v="College of Engineering &amp; Physical Sciences"/>
    <n v="0"/>
    <n v="1"/>
    <n v="0"/>
    <n v="0"/>
    <n v="1"/>
    <x v="2"/>
    <x v="2"/>
    <s v="Yu-Tsung.*Tsai"/>
    <x v="3"/>
    <s v="FY2024"/>
    <x v="18"/>
    <x v="18"/>
    <x v="15"/>
  </r>
  <r>
    <s v="Yu-Tsung Tsai"/>
    <s v="25-0294-P0001"/>
    <x v="61"/>
    <x v="18"/>
    <s v="Submitted to Sponsor"/>
    <s v="National Science Foundation"/>
    <s v="NA"/>
    <s v="Physics &amp; Astronomy"/>
    <d v="2025-09-01T00:00:00"/>
    <d v="2028-08-31T00:00:00"/>
    <s v="New"/>
    <s v="NA"/>
    <s v="25-0294"/>
    <s v="Physics &amp; Astronomy"/>
    <s v="U.S. Federal Government"/>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d v="2024-11-16T00:35:27"/>
    <s v="NA"/>
    <x v="1"/>
    <s v="250294A0001"/>
    <s v="NA"/>
    <s v="NA"/>
    <s v="NA"/>
    <s v="College of Engineering &amp; Physical Sciences"/>
    <n v="0"/>
    <n v="1"/>
    <n v="0"/>
    <n v="0"/>
    <n v="1"/>
    <x v="2"/>
    <x v="2"/>
    <s v="Yu-Tsung.*Tsai"/>
    <x v="3"/>
    <s v="FY2024"/>
    <x v="18"/>
    <x v="18"/>
    <x v="15"/>
  </r>
  <r>
    <s v="Yu Song"/>
    <s v="23-0446-P0002"/>
    <x v="62"/>
    <x v="19"/>
    <s v="Funded"/>
    <s v="Wyoming Office of Homeland Security"/>
    <s v="NA"/>
    <s v="Civil &amp; Architectural Engineering &amp; Construction Management"/>
    <d v="2022-10-01T00:00:00"/>
    <d v="2025-09-30T00:00:00"/>
    <s v="New"/>
    <s v="NA"/>
    <s v="23-0446"/>
    <s v="Civil &amp; Architectural Engineering &amp; Construction Management"/>
    <s v="U.S. Federal Government"/>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d v="2024-09-04T19:00:25"/>
    <d v="2024-09-25T16:04:35"/>
    <x v="1"/>
    <s v="230446A0002"/>
    <s v="ACTIVE"/>
    <n v="120000"/>
    <s v="20TDC"/>
    <s v="College of Engineering &amp; Physical Sciences"/>
    <n v="1"/>
    <n v="0"/>
    <n v="0"/>
    <n v="0"/>
    <n v="1"/>
    <x v="17"/>
    <x v="14"/>
    <s v="Yu.*Song"/>
    <x v="0"/>
    <s v="FY2024"/>
    <x v="19"/>
    <x v="19"/>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Clint Beiermann"/>
    <s v="24-0981-P0001"/>
    <x v="0"/>
    <x v="0"/>
    <s v="Submitted to Sponsor"/>
    <s v="Texas A&amp;M University"/>
    <s v="National Institute of Food and Agriculture/Department of Agriculture"/>
    <s v="Plant Sciences"/>
    <d v="2024-09-01T00:00:00"/>
    <d v="2027-08-01T00:00:00"/>
    <s v="Resubmission"/>
    <s v="NA"/>
    <s v="24-0981"/>
    <s v="Plant Sciences"/>
    <s v="U.S. Federal Government"/>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d v="2024-05-01T16:02:19"/>
    <s v="NA"/>
    <x v="0"/>
    <s v="240981A0001"/>
    <s v="NA"/>
    <s v="NA"/>
    <s v="NA"/>
    <s v="College of Agriculture, Life Sciences &amp; Natural Resources"/>
    <n v="0"/>
    <n v="1"/>
    <n v="0"/>
    <n v="0"/>
    <n v="1"/>
    <x v="0"/>
    <x v="0"/>
    <s v="Clint.*Beiermann"/>
    <x v="0"/>
    <s v="FY2023"/>
    <x v="0"/>
    <x v="0"/>
    <x v="0"/>
  </r>
  <r>
    <s v="Clint Beiermann"/>
    <s v="25-0173-P0001"/>
    <x v="1"/>
    <x v="0"/>
    <s v="Submitted to Sponsor"/>
    <s v="Montana State University"/>
    <s v="NA"/>
    <s v="Plant Sciences"/>
    <d v="2024-12-01T00:00:00"/>
    <d v="2029-11-30T00:00:00"/>
    <s v="Other"/>
    <s v="NA"/>
    <s v="25-0173"/>
    <s v="Plant Sciences"/>
    <s v="Institutions of Higher Education"/>
    <s v="NA"/>
    <d v="2024-09-26T10:55:19"/>
    <n v="19800"/>
    <d v="2024-10-21T00:00:00"/>
    <s v="Forage barley variety testing"/>
    <s v="Proposal Created"/>
    <s v="Clint William Beiermann"/>
    <d v="2024-09-26T10:55:18"/>
    <s v="NA"/>
    <s v="NA"/>
    <s v="NA"/>
    <s v="NA"/>
    <d v="2025-01-15T14:40:39"/>
    <s v="Approved"/>
    <s v="NA"/>
    <n v="18858"/>
    <n v="942"/>
    <n v="19800"/>
    <s v="NA"/>
    <s v="Yes"/>
    <d v="2025-01-23T15:26:14"/>
    <s v="NA"/>
    <x v="1"/>
    <s v="250173A0001"/>
    <s v="NA"/>
    <s v="NA"/>
    <s v="NA"/>
    <s v="College of Agriculture, Life Sciences &amp; Natural Resources"/>
    <n v="0"/>
    <n v="1"/>
    <n v="0"/>
    <n v="0"/>
    <n v="1"/>
    <x v="0"/>
    <x v="0"/>
    <s v="Clint.*Beiermann"/>
    <x v="0"/>
    <s v="FY2023"/>
    <x v="0"/>
    <x v="0"/>
    <x v="0"/>
  </r>
  <r>
    <s v="Clint Beiermann"/>
    <s v="25-0289-P0001"/>
    <x v="2"/>
    <x v="0"/>
    <s v="Funded"/>
    <s v="ADD NEW"/>
    <s v="NA"/>
    <s v="Plant Sciences"/>
    <d v="2024-10-21T00:00:00"/>
    <d v="2029-09-30T00:00:00"/>
    <s v="Other"/>
    <s v="NA"/>
    <s v="25-0289"/>
    <s v="Plant Sciences"/>
    <s v="Industry"/>
    <s v="NA"/>
    <d v="2024-11-04T15:50:47"/>
    <n v="12000"/>
    <d v="2024-10-21T00:00:00"/>
    <s v="Soil biological product testing"/>
    <s v="Proposal Created"/>
    <s v="Clint William Beiermann"/>
    <d v="2024-11-04T15:50:46"/>
    <s v="NA"/>
    <s v="NA"/>
    <s v="NA"/>
    <s v="NA"/>
    <d v="2025-01-13T08:58:37"/>
    <s v="Approved"/>
    <s v="NA"/>
    <n v="11429"/>
    <n v="571"/>
    <n v="12000"/>
    <s v="NA"/>
    <s v="Yes"/>
    <d v="2025-01-23T15:27:03"/>
    <d v="2025-01-31T13:01:29"/>
    <x v="1"/>
    <s v="250289A0001"/>
    <s v="ACTIVE"/>
    <n v="12000"/>
    <s v="5TDC"/>
    <s v="College of Agriculture, Life Sciences &amp; Natural Resources"/>
    <n v="1"/>
    <n v="0"/>
    <n v="0"/>
    <n v="0"/>
    <n v="1"/>
    <x v="0"/>
    <x v="0"/>
    <s v="Clint.*Beiermann"/>
    <x v="0"/>
    <s v="FY2023"/>
    <x v="0"/>
    <x v="0"/>
    <x v="0"/>
  </r>
  <r>
    <s v="Curt Davidson"/>
    <s v="25-0290-P0001"/>
    <x v="3"/>
    <x v="1"/>
    <s v="Submitted to Sponsor"/>
    <s v="Environmental Protection Agency"/>
    <s v="NA"/>
    <s v="Haub School of Environment &amp; Natural Resources"/>
    <d v="2025-01-01T00:00:00"/>
    <d v="2027-12-31T00:00:00"/>
    <s v="New"/>
    <s v="NA"/>
    <s v="25-0290"/>
    <s v="Haub School of Environment &amp; Natural Resources"/>
    <s v="U.S. Federal Government"/>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d v="2024-11-22T03:15:55"/>
    <s v="NA"/>
    <x v="1"/>
    <s v="250290A0001"/>
    <s v="NA"/>
    <s v="NA"/>
    <s v="NA"/>
    <s v="Haub School of Environment &amp; Natural Resources"/>
    <n v="0"/>
    <n v="1"/>
    <n v="0"/>
    <n v="0"/>
    <n v="1"/>
    <x v="1"/>
    <x v="1"/>
    <s v="Curt.*Davidson"/>
    <x v="1"/>
    <s v="FY2023"/>
    <x v="1"/>
    <x v="1"/>
    <x v="1"/>
  </r>
  <r>
    <s v="Curt Davidson"/>
    <s v="24-0144-P0001"/>
    <x v="4"/>
    <x v="1"/>
    <s v="Funded"/>
    <s v="ADD NEW"/>
    <s v="NA"/>
    <s v="Haub School of Environment &amp; Natural Resources"/>
    <d v="2023-02-27T00:00:00"/>
    <d v="2024-03-01T00:00:00"/>
    <s v="New"/>
    <s v="NA"/>
    <s v="24-0144"/>
    <s v="Haub School of Environment &amp; Natural Resources"/>
    <s v="Other State and Local Governmental Entities"/>
    <s v="NA"/>
    <d v="2023-08-08T08:31:04"/>
    <n v="9631"/>
    <d v="2023-02-20T00:00:00"/>
    <s v="City of Redmond: Dry Canyon Use Survey"/>
    <s v="Proposal Created"/>
    <s v="Curt Davidson"/>
    <d v="2023-08-08T08:31:03"/>
    <s v="NA"/>
    <s v="NA"/>
    <s v="NA"/>
    <s v="NA"/>
    <d v="2023-08-21T13:42:31"/>
    <s v="Approved"/>
    <s v="NA"/>
    <n v="9631"/>
    <n v="0"/>
    <n v="9631"/>
    <s v="NA"/>
    <s v="Yes"/>
    <d v="2023-08-24T16:55:09"/>
    <d v="2023-08-24T10:55:22"/>
    <x v="0"/>
    <s v="240144A0001"/>
    <s v="NA"/>
    <n v="9631"/>
    <s v="NA"/>
    <s v="Haub School of Environment &amp; Natural Resources"/>
    <n v="1"/>
    <n v="0"/>
    <n v="0"/>
    <n v="0"/>
    <n v="1"/>
    <x v="1"/>
    <x v="1"/>
    <s v="Curt.*Davidson"/>
    <x v="1"/>
    <s v="FY2023"/>
    <x v="1"/>
    <x v="1"/>
    <x v="1"/>
  </r>
  <r>
    <s v="Dana Dittoe"/>
    <s v="24-0393-P0001"/>
    <x v="5"/>
    <x v="2"/>
    <s v="Not Funded"/>
    <s v="ADD NEW"/>
    <s v="NA"/>
    <s v="Animal Science"/>
    <d v="2024-06-01T00:00:00"/>
    <d v="2027-05-31T00:00:00"/>
    <s v="New"/>
    <s v="NA"/>
    <s v="24-0393"/>
    <s v="Animal Science"/>
    <s v="Non-Profit Organizations"/>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d v="2023-09-29T15:31:13"/>
    <s v="NA"/>
    <x v="0"/>
    <s v="240393A0001"/>
    <s v="NA"/>
    <s v="NA"/>
    <s v="NA"/>
    <s v="College of Agriculture, Life Sciences &amp; Natural Resources"/>
    <n v="0"/>
    <n v="0"/>
    <n v="0"/>
    <n v="1"/>
    <n v="1"/>
    <x v="2"/>
    <x v="2"/>
    <s v="Dana.*Dittoe"/>
    <x v="2"/>
    <s v="FY2023"/>
    <x v="2"/>
    <x v="2"/>
    <x v="2"/>
  </r>
  <r>
    <s v="Dana Dittoe"/>
    <s v="23-1541-P0001"/>
    <x v="6"/>
    <x v="2"/>
    <s v="Funded"/>
    <s v="University of Wisconsin, Madison"/>
    <s v="ADD NEW"/>
    <s v="College of Agriculture, Life Sciences &amp; Natural Resources Academic Department"/>
    <d v="2023-07-01T00:00:00"/>
    <d v="2024-06-30T00:00:00"/>
    <s v="New"/>
    <s v="NA"/>
    <s v="23-1541"/>
    <s v="Animal Science"/>
    <s v="Institutions of Higher Education"/>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d v="2023-06-14T16:56:08"/>
    <d v="2024-02-12T08:24:56"/>
    <x v="2"/>
    <s v="231541A0001"/>
    <s v="ACTIVE"/>
    <n v="2463"/>
    <s v="NONE"/>
    <s v="College of Agriculture, Life Sciences &amp; Natural Resources"/>
    <n v="1"/>
    <n v="0"/>
    <n v="0"/>
    <n v="0"/>
    <n v="1"/>
    <x v="2"/>
    <x v="2"/>
    <s v="Dana.*Dittoe"/>
    <x v="2"/>
    <s v="FY2023"/>
    <x v="2"/>
    <x v="2"/>
    <x v="2"/>
  </r>
  <r>
    <s v="Dana Dittoe"/>
    <s v="24-0085-P0001"/>
    <x v="7"/>
    <x v="2"/>
    <s v="Funded"/>
    <s v="National Institute of Food and Agriculture/Department of Agriculture"/>
    <s v="NA"/>
    <s v="Animal Science"/>
    <d v="2024-04-01T00:00:00"/>
    <d v="2025-03-31T00:00:00"/>
    <s v="New"/>
    <s v="NA"/>
    <s v="24-0085"/>
    <s v="Animal Science"/>
    <s v="U.S. Federal Government"/>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d v="2023-08-09T21:55:45"/>
    <d v="2024-07-03T14:42:31"/>
    <x v="0"/>
    <s v="240085A0001"/>
    <s v="ACTIVE"/>
    <n v="188114"/>
    <s v="42857TDC"/>
    <s v="College of Agriculture, Life Sciences &amp; Natural Resources"/>
    <n v="1"/>
    <n v="0"/>
    <n v="0"/>
    <n v="0"/>
    <n v="1"/>
    <x v="2"/>
    <x v="2"/>
    <s v="Dana.*Dittoe"/>
    <x v="2"/>
    <s v="FY2023"/>
    <x v="2"/>
    <x v="2"/>
    <x v="2"/>
  </r>
  <r>
    <s v="Dana Dittoe"/>
    <s v="25-0189-P0001"/>
    <x v="8"/>
    <x v="2"/>
    <s v="Submitted to Sponsor"/>
    <s v="National Institute of Food and Agriculture/Department of Agriculture"/>
    <s v="NA"/>
    <s v="Animal Science"/>
    <d v="2025-04-01T00:00:00"/>
    <d v="2027-03-31T00:00:00"/>
    <s v="New"/>
    <s v="NA"/>
    <s v="25-0189"/>
    <s v="Animal Science"/>
    <s v="U.S. Federal Government"/>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d v="2024-10-03T21:49:57"/>
    <s v="NA"/>
    <x v="1"/>
    <s v="250189A0001"/>
    <s v="NA"/>
    <s v="NA"/>
    <s v="NA"/>
    <s v="College of Agriculture, Life Sciences &amp; Natural Resources"/>
    <n v="0"/>
    <n v="1"/>
    <n v="0"/>
    <n v="0"/>
    <n v="1"/>
    <x v="2"/>
    <x v="2"/>
    <s v="Dana.*Dittoe"/>
    <x v="2"/>
    <s v="FY2023"/>
    <x v="2"/>
    <x v="2"/>
    <x v="2"/>
  </r>
  <r>
    <s v="Duong Nguyen"/>
    <s v="25-0131-P0001"/>
    <x v="9"/>
    <x v="3"/>
    <s v="Submitted to Sponsor"/>
    <s v="National Science Foundation"/>
    <s v="NA"/>
    <s v="Electrical Engineering &amp; Computer Science"/>
    <d v="2025-05-01T00:00:00"/>
    <d v="2027-05-01T00:00:00"/>
    <s v="New"/>
    <s v="NA"/>
    <s v="25-0131"/>
    <s v="Electrical Engineering &amp; Computer Science"/>
    <s v="U.S. Federal Government"/>
    <s v="NA"/>
    <d v="2024-09-11T16:49:29"/>
    <n v="173161"/>
    <d v="2024-09-18T00:00:00"/>
    <s v="CRII: CSR: Toward a High-Performance and Resilient Distributed Computing Framework for Machine Learning and Internet of Things."/>
    <s v="Proposal Created"/>
    <s v="Duong Ngoc Nguyen"/>
    <d v="2024-09-11T16:49:28"/>
    <s v="NA"/>
    <s v="NA"/>
    <s v="NA"/>
    <s v="Passes Pre-Award checks.  Ready for internal approvals."/>
    <d v="2024-09-16T10:00:38"/>
    <s v="Approved"/>
    <s v="NA"/>
    <n v="133474"/>
    <n v="39688"/>
    <n v="173161"/>
    <s v="NA"/>
    <s v="Yes"/>
    <d v="2024-09-18T22:56:38"/>
    <s v="NA"/>
    <x v="1"/>
    <s v="250131A0001"/>
    <s v="NA"/>
    <s v="NA"/>
    <s v="NA"/>
    <s v="College of Engineering &amp; Physical Sciences"/>
    <n v="0"/>
    <n v="1"/>
    <n v="0"/>
    <n v="0"/>
    <n v="1"/>
    <x v="3"/>
    <x v="3"/>
    <s v="Duong.*Nguyen"/>
    <x v="1"/>
    <s v="FY2023"/>
    <x v="3"/>
    <x v="3"/>
    <x v="3"/>
  </r>
  <r>
    <s v="Gabriel Barrile"/>
    <s v="25-0373-P0001"/>
    <x v="10"/>
    <x v="4"/>
    <s v="Submitted to Sponsor"/>
    <s v="Morris Animal Foundation"/>
    <s v="NA"/>
    <s v="Zoology &amp; Physiology"/>
    <d v="2025-07-01T00:00:00"/>
    <d v="2028-06-30T00:00:00"/>
    <s v="New"/>
    <s v="NA"/>
    <s v="25-0373"/>
    <s v="Zoology &amp; Physiology"/>
    <s v="Non-Profit Organizations"/>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d v="2025-01-22T21:11:05"/>
    <s v="NA"/>
    <x v="1"/>
    <s v="250373A0001"/>
    <s v="NA"/>
    <s v="NA"/>
    <s v="NA"/>
    <s v="College of Agriculture, Life Sciences &amp; Natural Resources"/>
    <n v="0"/>
    <n v="1"/>
    <n v="0"/>
    <n v="0"/>
    <n v="1"/>
    <x v="4"/>
    <x v="4"/>
    <s v="Gabriel.*Barrile"/>
    <x v="3"/>
    <s v="FY2023"/>
    <x v="4"/>
    <x v="4"/>
    <x v="4"/>
  </r>
  <r>
    <s v="Gabriel Barrile"/>
    <s v="25-0263-P0001"/>
    <x v="11"/>
    <x v="4"/>
    <s v="Submitted to Sponsor"/>
    <s v="Wyoming Game and Fish Department"/>
    <s v="NA"/>
    <s v="Zoology &amp; Physiology"/>
    <d v="2025-07-01T00:00:00"/>
    <d v="2028-06-30T00:00:00"/>
    <s v="New"/>
    <s v="NA"/>
    <s v="25-0263"/>
    <s v="Zoology &amp; Physiology"/>
    <s v="Wyoming State Governmental Entities"/>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d v="2024-11-22T03:32:08"/>
    <s v="NA"/>
    <x v="1"/>
    <s v="250263A0001"/>
    <s v="NA"/>
    <s v="NA"/>
    <s v="NA"/>
    <s v="College of Agriculture, Life Sciences &amp; Natural Resources"/>
    <n v="0"/>
    <n v="1"/>
    <n v="0"/>
    <n v="0"/>
    <n v="1"/>
    <x v="4"/>
    <x v="4"/>
    <s v="Gabriel.*Barrile"/>
    <x v="3"/>
    <s v="FY2023"/>
    <x v="4"/>
    <x v="4"/>
    <x v="4"/>
  </r>
  <r>
    <s v="Jamie McFarlin"/>
    <s v="25-0172-P0001"/>
    <x v="12"/>
    <x v="5"/>
    <s v="Submitted to Sponsor"/>
    <s v="National Science Foundation"/>
    <s v="NA"/>
    <s v="Geology &amp; Geophysics"/>
    <d v="2026-01-01T00:00:00"/>
    <d v="2029-12-31T00:00:00"/>
    <s v="New"/>
    <s v="NA"/>
    <s v="25-0172"/>
    <s v="Geology &amp; Geophysics"/>
    <s v="U.S. Federal Government"/>
    <s v="NA"/>
    <d v="2024-09-26T09:46:58"/>
    <n v="482786"/>
    <d v="2024-10-21T00:00:00"/>
    <s v="Past and present climate vulnerability of Arctic lakes to warming-driven development of summer stratification and oxygen depletion"/>
    <s v="Proposal Created"/>
    <s v="Thomas Abraham Lentner"/>
    <d v="2024-09-26T09:46:57"/>
    <s v="NA"/>
    <s v="NA"/>
    <s v="NA"/>
    <s v="Passes pre-award checks.  NSF.  Involves fieldwork and travel to Greenland and return of lake bed deposit samples to Wyoming for analysis."/>
    <d v="2024-10-16T13:54:34"/>
    <s v="Approved"/>
    <s v="NA"/>
    <n v="350498"/>
    <n v="132288"/>
    <n v="482786"/>
    <s v="NA"/>
    <s v="Yes"/>
    <d v="2024-10-21T22:07:06"/>
    <s v="NA"/>
    <x v="1"/>
    <s v="250172A0001"/>
    <s v="NA"/>
    <s v="NA"/>
    <s v="NA"/>
    <s v="College of Engineering &amp; Physical Sciences"/>
    <n v="0"/>
    <n v="1"/>
    <n v="0"/>
    <n v="0"/>
    <n v="1"/>
    <x v="5"/>
    <x v="5"/>
    <s v="Jamie.*McFarlin"/>
    <x v="1"/>
    <s v="FY2023"/>
    <x v="5"/>
    <x v="5"/>
    <x v="5"/>
  </r>
  <r>
    <s v="Jamie McFarlin"/>
    <s v="25-0562-P0001"/>
    <x v="13"/>
    <x v="5"/>
    <s v="Submitted to Sponsor"/>
    <s v="Department of Defense"/>
    <s v="NA"/>
    <s v="Geology &amp; Geophysics"/>
    <d v="2026-06-01T00:00:00"/>
    <d v="2029-01-31T00:00:00"/>
    <s v="New"/>
    <s v="NA"/>
    <s v="25-0562"/>
    <s v="Geology &amp; Geophysics"/>
    <s v="U.S. Federal Government"/>
    <s v="NA"/>
    <d v="2025-02-20T14:46:49"/>
    <n v="948915"/>
    <d v="2025-03-12T00:00:00"/>
    <s v="RC26-C1-0371. Developing Robust Long-Term Baselines of Wildfire, Ecosystem Variability and Transformation, and Their Climate and Human Drivers in the Donnelly Training Area, Alaska"/>
    <s v="Proposal Created"/>
    <s v="Jamie Marie McFarlin"/>
    <d v="2025-02-20T14:46:49"/>
    <s v="NA"/>
    <s v="NA"/>
    <s v="NA"/>
    <s v="Passes pre-award checks.  Some minor adjustments to the budget may occur as the budget is adapted to the sponsor template"/>
    <d v="2025-03-11T15:54:08"/>
    <s v="Approved"/>
    <s v="NA"/>
    <n v="694170"/>
    <n v="254745"/>
    <n v="948915"/>
    <s v="NA"/>
    <s v="Yes"/>
    <d v="2025-03-13T17:14:55"/>
    <s v="NA"/>
    <x v="1"/>
    <s v="250562A0001"/>
    <s v="NA"/>
    <s v="NA"/>
    <s v="NA"/>
    <s v="College of Engineering &amp; Physical Sciences"/>
    <n v="0"/>
    <n v="1"/>
    <n v="0"/>
    <n v="0"/>
    <n v="1"/>
    <x v="5"/>
    <x v="5"/>
    <s v="Jamie.*McFarlin"/>
    <x v="1"/>
    <s v="FY2023"/>
    <x v="5"/>
    <x v="5"/>
    <x v="5"/>
  </r>
  <r>
    <s v="Jamie McFarlin"/>
    <s v="24-0900-P0001"/>
    <x v="14"/>
    <x v="5"/>
    <s v="Submitted to Sponsor"/>
    <s v="National Science Foundation"/>
    <s v="NA"/>
    <s v="Geology &amp; Geophysics"/>
    <d v="2025-01-01T00:00:00"/>
    <d v="2029-12-31T00:00:00"/>
    <s v="New"/>
    <s v="NA"/>
    <s v="24-0900"/>
    <s v="Geology &amp; Geophysics"/>
    <s v="U.S. Federal Government"/>
    <s v="NA"/>
    <d v="2024-03-22T16:41:33"/>
    <n v="367399"/>
    <d v="2024-04-05T00:00:00"/>
    <s v="Pushing the frontiers of environmental research  NERC/NSF"/>
    <s v="Proposal Created"/>
    <s v="Thomas Abraham Lentner"/>
    <d v="2024-03-22T16:41:32"/>
    <s v="NA"/>
    <s v="NA"/>
    <s v="NA"/>
    <s v="Oxford university is prime applicant to UK's NERC.  NSF will separately fund UW's collaborative proposal."/>
    <d v="2024-03-27T13:03:36"/>
    <s v="Approved"/>
    <s v="NA"/>
    <n v="264807"/>
    <n v="102592"/>
    <n v="367399"/>
    <s v="A collaborative proposal"/>
    <s v="No"/>
    <d v="2024-04-05T15:04:03"/>
    <s v="NA"/>
    <x v="0"/>
    <s v="240900A0001"/>
    <s v="NA"/>
    <s v="NA"/>
    <s v="NA"/>
    <s v="College of Engineering &amp; Physical Sciences"/>
    <n v="0"/>
    <n v="1"/>
    <n v="0"/>
    <n v="0"/>
    <n v="1"/>
    <x v="5"/>
    <x v="5"/>
    <s v="Jamie.*McFarlin"/>
    <x v="1"/>
    <s v="FY2023"/>
    <x v="5"/>
    <x v="5"/>
    <x v="5"/>
  </r>
  <r>
    <s v="Jamie McFarlin"/>
    <s v="25-0418-P0001"/>
    <x v="15"/>
    <x v="5"/>
    <s v="Submitted to Sponsor"/>
    <s v="National Science Foundation"/>
    <s v="NA"/>
    <s v="Geology &amp; Geophysics"/>
    <d v="2026-01-01T00:00:00"/>
    <d v="2029-12-31T00:00:00"/>
    <s v="New"/>
    <s v="NA"/>
    <s v="25-0418"/>
    <s v="Geology &amp; Geophysics"/>
    <s v="U.S. Federal Government"/>
    <s v="NA"/>
    <d v="2025-01-09T11:28:07"/>
    <n v="635792"/>
    <d v="2025-01-15T00:00:00"/>
    <s v="LAGS (Late Arriving Greenland Shrubs): Re-assessing the apparent lags in Holocene shrubification to constrain a warmer, wetter, greener Arctic"/>
    <s v="Proposal Created"/>
    <s v="Jamie Marie McFarlin"/>
    <d v="2025-01-09T11:28:07"/>
    <s v="NA"/>
    <s v="NA"/>
    <s v="NA"/>
    <s v="Passes pre-award checks. NSF Arctic Greenland work."/>
    <d v="2025-01-14T14:29:23"/>
    <s v="Approved"/>
    <s v="NA"/>
    <n v="460296"/>
    <n v="175496"/>
    <n v="635792"/>
    <s v="NA"/>
    <s v="Yes"/>
    <d v="2025-01-15T23:24:25"/>
    <s v="NA"/>
    <x v="1"/>
    <s v="250418A0001"/>
    <s v="NA"/>
    <s v="NA"/>
    <s v="NA"/>
    <s v="College of Engineering &amp; Physical Sciences"/>
    <n v="0"/>
    <n v="1"/>
    <n v="0"/>
    <n v="0"/>
    <n v="1"/>
    <x v="5"/>
    <x v="5"/>
    <s v="Jamie.*McFarlin"/>
    <x v="1"/>
    <s v="FY2023"/>
    <x v="5"/>
    <x v="5"/>
    <x v="5"/>
  </r>
  <r>
    <s v="Maxwell Moe"/>
    <s v="25-0057-P0001"/>
    <x v="16"/>
    <x v="6"/>
    <s v="Submitted to Sponsor"/>
    <s v="National Aeronautics and Space Administration"/>
    <s v="NA"/>
    <s v="Physics &amp; Astronomy"/>
    <d v="2025-05-01T00:00:00"/>
    <d v="2027-04-30T00:00:00"/>
    <s v="New"/>
    <s v="NA"/>
    <s v="25-0057"/>
    <s v="Physics &amp; Astronomy"/>
    <s v="U.S. Federal Government"/>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d v="2024-08-15T21:01:15"/>
    <s v="NA"/>
    <x v="1"/>
    <s v="250057A0001"/>
    <s v="NA"/>
    <s v="NA"/>
    <s v="NA"/>
    <s v="College of Engineering &amp; Physical Sciences"/>
    <n v="0"/>
    <n v="1"/>
    <n v="0"/>
    <n v="0"/>
    <n v="1"/>
    <x v="6"/>
    <x v="6"/>
    <s v="Maxwell.*Moe"/>
    <x v="1"/>
    <s v="FY2023"/>
    <x v="6"/>
    <x v="6"/>
    <x v="6"/>
  </r>
  <r>
    <s v="Maxwell Moe"/>
    <s v="23-1808-P0001"/>
    <x v="17"/>
    <x v="6"/>
    <s v="Not Funded"/>
    <s v="National Science Foundation"/>
    <s v="NA"/>
    <s v="Physics &amp; Astronomy Department"/>
    <d v="2023-08-01T00:00:00"/>
    <d v="2026-07-31T00:00:00"/>
    <s v="New"/>
    <s v="NA"/>
    <s v="23-1808"/>
    <s v="Physics &amp; Astronomy"/>
    <s v="U.S. Federal Government"/>
    <s v="NA"/>
    <d v="2023-06-26T10:05:37"/>
    <n v="192410"/>
    <d v="2022-11-15T00:00:00"/>
    <s v="Spin-Orbit Alignment of Close Binary Stars"/>
    <s v="Proposal Created"/>
    <s v="Tashina Lemons"/>
    <d v="2023-06-26T10:05:36"/>
    <s v="NA"/>
    <s v="NA"/>
    <s v="Not Funded"/>
    <s v="NA"/>
    <s v="NA"/>
    <s v="Not Completed"/>
    <s v="NA"/>
    <n v="144925"/>
    <n v="47485"/>
    <n v="192410"/>
    <s v="NA"/>
    <s v="Yes"/>
    <d v="2024-03-15T21:22:32"/>
    <s v="NA"/>
    <x v="0"/>
    <s v="231808A0001"/>
    <s v="NA"/>
    <s v="NA"/>
    <s v="NA"/>
    <s v="College of Engineering &amp; Physical Sciences"/>
    <n v="0"/>
    <n v="0"/>
    <n v="0"/>
    <n v="1"/>
    <n v="1"/>
    <x v="6"/>
    <x v="6"/>
    <s v="Maxwell.*Moe"/>
    <x v="1"/>
    <s v="FY2023"/>
    <x v="6"/>
    <x v="6"/>
    <x v="6"/>
  </r>
  <r>
    <s v="Maxwell Moe"/>
    <s v="24-1003-P0001"/>
    <x v="18"/>
    <x v="6"/>
    <s v="Under Consideration"/>
    <s v="National Aeronautics and Space Administration"/>
    <s v="NA"/>
    <s v="Physics &amp; Astronomy"/>
    <d v="2025-05-01T00:00:00"/>
    <d v="2028-04-30T00:00:00"/>
    <s v="New"/>
    <s v="NA"/>
    <s v="24-1003"/>
    <s v="Physics &amp; Astronomy"/>
    <s v="U.S. Federal Government"/>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d v="2024-11-01T22:38:14"/>
    <s v="NA"/>
    <x v="1"/>
    <s v="241003A0001"/>
    <s v="NA"/>
    <s v="NA"/>
    <s v="NA"/>
    <s v="College of Engineering &amp; Physical Sciences"/>
    <n v="0"/>
    <n v="0"/>
    <n v="1"/>
    <n v="0"/>
    <n v="1"/>
    <x v="6"/>
    <x v="6"/>
    <s v="Maxwell.*Moe"/>
    <x v="1"/>
    <s v="FY2023"/>
    <x v="6"/>
    <x v="6"/>
    <x v="6"/>
  </r>
  <r>
    <s v="Melanie Armstrong"/>
    <s v="24-1103-P0001"/>
    <x v="19"/>
    <x v="7"/>
    <s v="Submitted to Sponsor"/>
    <s v="National Forest Foundation"/>
    <s v="NA"/>
    <s v="Haub School of Environment &amp; Natural Resources"/>
    <d v="2024-09-15T00:00:00"/>
    <d v="2026-09-14T00:00:00"/>
    <s v="New"/>
    <s v="NA"/>
    <s v="24-1103"/>
    <s v="Haub School of Environment &amp; Natural Resources"/>
    <s v="Non-Profit Organizations"/>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d v="2024-07-22T13:20:09"/>
    <s v="NA"/>
    <x v="1"/>
    <s v="241103A0001"/>
    <s v="NA"/>
    <s v="NA"/>
    <s v="NA"/>
    <s v="Haub School of Environment &amp; Natural Resources"/>
    <n v="0"/>
    <n v="1"/>
    <n v="0"/>
    <n v="0"/>
    <n v="1"/>
    <x v="7"/>
    <x v="7"/>
    <s v="Melanie.*Armstrong"/>
    <x v="4"/>
    <s v="FY2023"/>
    <x v="7"/>
    <x v="7"/>
    <x v="7"/>
  </r>
  <r>
    <s v="Melanie Armstrong"/>
    <s v="24-0956-P0002"/>
    <x v="20"/>
    <x v="7"/>
    <s v="Funded"/>
    <s v="Forest Service/Department of Agriculture"/>
    <s v="NA"/>
    <s v="Haub School of Environment &amp; Natural Resources"/>
    <d v="2024-09-06T00:00:00"/>
    <d v="2029-08-04T00:00:00"/>
    <s v="New"/>
    <s v="NA"/>
    <s v="24-0956"/>
    <s v="Haub School of Environment &amp; Natural Resources"/>
    <s v="U.S. Federal Government"/>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d v="2024-08-29T01:59:32"/>
    <d v="2024-09-09T11:29:48"/>
    <x v="1"/>
    <s v="240956A0002"/>
    <s v="ACTIVE"/>
    <n v="191300"/>
    <s v="175MTDC1"/>
    <s v="Haub School of Environment &amp; Natural Resources"/>
    <n v="1"/>
    <n v="0"/>
    <n v="0"/>
    <n v="0"/>
    <n v="1"/>
    <x v="7"/>
    <x v="7"/>
    <s v="Melanie.*Armstrong"/>
    <x v="4"/>
    <s v="FY2023"/>
    <x v="7"/>
    <x v="7"/>
    <x v="7"/>
  </r>
  <r>
    <s v="Melanie Armstrong"/>
    <s v="25-0134-P0001"/>
    <x v="21"/>
    <x v="7"/>
    <s v="Funded"/>
    <s v="The Nature Conservancy"/>
    <s v="NA"/>
    <s v="Haub School of Environment &amp; Natural Resources"/>
    <d v="2024-10-01T00:00:00"/>
    <d v="2024-12-31T00:00:00"/>
    <s v="New"/>
    <s v="NA"/>
    <s v="25-0134"/>
    <s v="Haub School of Environment &amp; Natural Resources"/>
    <s v="Non-Profit Organizations"/>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d v="2024-09-16T22:59:20"/>
    <d v="2024-10-03T11:12:10"/>
    <x v="1"/>
    <s v="250134A0001"/>
    <s v="ACTIVE"/>
    <n v="92000"/>
    <s v="15TDC"/>
    <s v="Haub School of Environment &amp; Natural Resources"/>
    <n v="1"/>
    <n v="0"/>
    <n v="0"/>
    <n v="0"/>
    <n v="1"/>
    <x v="7"/>
    <x v="7"/>
    <s v="Melanie.*Armstrong"/>
    <x v="4"/>
    <s v="FY2023"/>
    <x v="7"/>
    <x v="7"/>
    <x v="7"/>
  </r>
  <r>
    <s v="Melanie Armstrong"/>
    <s v="25-0264-P0001"/>
    <x v="22"/>
    <x v="7"/>
    <s v="Submitted to Sponsor"/>
    <s v="Environmental Protection Agency"/>
    <s v="NA"/>
    <s v="Haub School of Environment &amp; Natural Resources"/>
    <d v="2025-09-01T00:00:00"/>
    <d v="2028-08-31T00:00:00"/>
    <s v="New"/>
    <s v="NA"/>
    <s v="25-0264"/>
    <s v="Haub School of Environment &amp; Natural Resources"/>
    <s v="U.S. Federal Government"/>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d v="2024-11-22T03:14:52"/>
    <s v="NA"/>
    <x v="1"/>
    <s v="250264A0001"/>
    <s v="NA"/>
    <s v="NA"/>
    <s v="NA"/>
    <s v="Haub School of Environment &amp; Natural Resources"/>
    <n v="0"/>
    <n v="1"/>
    <n v="0"/>
    <n v="0"/>
    <n v="1"/>
    <x v="7"/>
    <x v="7"/>
    <s v="Melanie.*Armstrong"/>
    <x v="4"/>
    <s v="FY2023"/>
    <x v="7"/>
    <x v="7"/>
    <x v="7"/>
  </r>
  <r>
    <s v="Paulo De"/>
    <s v="25-0563-P0001"/>
    <x v="23"/>
    <x v="8"/>
    <s v="Under Consideration"/>
    <s v="ADD NEW"/>
    <s v="NA"/>
    <s v="Animal Science"/>
    <d v="2025-02-28T00:00:00"/>
    <d v="2026-02-28T00:00:00"/>
    <s v="New"/>
    <s v="NA"/>
    <s v="25-0563"/>
    <s v="Animal Science"/>
    <s v="Industry"/>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d v="2025-03-07T15:16:31"/>
    <s v="NA"/>
    <x v="1"/>
    <s v="250563A0001"/>
    <s v="NA"/>
    <s v="NA"/>
    <s v="NA"/>
    <s v="College of Agriculture, Life Sciences &amp; Natural Resources"/>
    <n v="0"/>
    <n v="0"/>
    <n v="1"/>
    <n v="0"/>
    <n v="1"/>
    <x v="8"/>
    <x v="8"/>
    <s v="Paulo.*De"/>
    <x v="5"/>
    <s v="FY2023"/>
    <x v="2"/>
    <x v="8"/>
    <x v="8"/>
  </r>
  <r>
    <s v="Paulo De"/>
    <s v="25-0180-P0001"/>
    <x v="24"/>
    <x v="8"/>
    <s v="Submitted to Sponsor"/>
    <s v="National Institute of Food and Agriculture/Department of Agriculture"/>
    <s v="NA"/>
    <s v="Animal Science"/>
    <d v="2025-01-06T00:00:00"/>
    <d v="2029-12-28T00:00:00"/>
    <s v="New"/>
    <s v="NA"/>
    <s v="25-0180"/>
    <s v="Animal Science"/>
    <s v="U.S. Federal Government"/>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d v="2024-11-05T21:06:16"/>
    <s v="NA"/>
    <x v="1"/>
    <s v="250180A0001"/>
    <s v="NA"/>
    <s v="NA"/>
    <s v="NA"/>
    <s v="College of Agriculture, Life Sciences &amp; Natural Resources"/>
    <n v="0"/>
    <n v="1"/>
    <n v="0"/>
    <n v="0"/>
    <n v="1"/>
    <x v="8"/>
    <x v="8"/>
    <s v="Paulo.*De"/>
    <x v="5"/>
    <s v="FY2023"/>
    <x v="2"/>
    <x v="8"/>
    <x v="8"/>
  </r>
  <r>
    <s v="Paulo De"/>
    <s v="25-0565-P0001"/>
    <x v="25"/>
    <x v="8"/>
    <s v="Submitted to Sponsor"/>
    <s v="Oregon State University"/>
    <s v="National Institute of Food and Agriculture/Department of Agriculture"/>
    <s v="Animal Science"/>
    <d v="2025-06-02T00:00:00"/>
    <d v="2028-12-20T00:00:00"/>
    <s v="New"/>
    <s v="NA"/>
    <s v="25-0565"/>
    <s v="Animal Science"/>
    <s v="Institutions of Higher Education"/>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d v="2025-03-04T23:36:15"/>
    <s v="NA"/>
    <x v="1"/>
    <s v="250565A0001"/>
    <s v="NA"/>
    <s v="NA"/>
    <s v="NA"/>
    <s v="College of Agriculture, Life Sciences &amp; Natural Resources"/>
    <n v="0"/>
    <n v="1"/>
    <n v="0"/>
    <n v="0"/>
    <n v="1"/>
    <x v="8"/>
    <x v="8"/>
    <s v="Paulo.*De"/>
    <x v="5"/>
    <s v="FY2023"/>
    <x v="2"/>
    <x v="8"/>
    <x v="8"/>
  </r>
  <r>
    <s v="Paulo De"/>
    <s v="24-0614-P0001"/>
    <x v="26"/>
    <x v="8"/>
    <s v="Submitted to Sponsor"/>
    <s v="ADD NEW"/>
    <s v="NA"/>
    <s v="Animal Science"/>
    <d v="2024-05-01T00:00:00"/>
    <d v="2026-04-30T00:00:00"/>
    <s v="New"/>
    <s v="NA"/>
    <s v="24-0614"/>
    <s v="Animal Science"/>
    <s v="U.S. Federal Government"/>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d v="2023-12-06T15:36:27"/>
    <s v="NA"/>
    <x v="0"/>
    <s v="240614A0001"/>
    <s v="NA"/>
    <s v="NA"/>
    <s v="NA"/>
    <s v="College of Agriculture, Life Sciences &amp; Natural Resources"/>
    <n v="0"/>
    <n v="1"/>
    <n v="0"/>
    <n v="0"/>
    <n v="1"/>
    <x v="8"/>
    <x v="8"/>
    <s v="Paulo.*De"/>
    <x v="5"/>
    <s v="FY2023"/>
    <x v="2"/>
    <x v="8"/>
    <x v="8"/>
  </r>
  <r>
    <s v="Paulo De"/>
    <s v="23-1584-P0001"/>
    <x v="27"/>
    <x v="8"/>
    <s v="Not Funded"/>
    <s v="ADD NEW"/>
    <s v="NA"/>
    <s v="Animal Science"/>
    <d v="2023-08-01T00:00:00"/>
    <d v="2026-06-15T00:00:00"/>
    <s v="New"/>
    <s v="NA"/>
    <s v="23-1584"/>
    <s v="Animal Science"/>
    <s v="Industry"/>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d v="2024-02-26T20:58:50"/>
    <s v="NA"/>
    <x v="0"/>
    <s v="231584A0001"/>
    <s v="NA"/>
    <s v="NA"/>
    <s v="NA"/>
    <s v="College of Agriculture, Life Sciences &amp; Natural Resources"/>
    <n v="0"/>
    <n v="0"/>
    <n v="0"/>
    <n v="1"/>
    <n v="1"/>
    <x v="8"/>
    <x v="8"/>
    <s v="Paulo.*De"/>
    <x v="5"/>
    <s v="FY2023"/>
    <x v="2"/>
    <x v="8"/>
    <x v="8"/>
  </r>
  <r>
    <s v="Sheba Rani"/>
    <s v="25-0218-P0001"/>
    <x v="28"/>
    <x v="9"/>
    <s v="Submitted to Sponsor"/>
    <s v="National Institute of General Medical Sciences/National Institutes of Health/Department of Health and Human Services"/>
    <s v="National Institute of General Medical Sciences/National Institutes of Health/Department of Health and Human Services"/>
    <s v="School of Pharmacy"/>
    <d v="2025-05-01T00:00:00"/>
    <d v="2027-04-30T00:00:00"/>
    <s v="New"/>
    <s v="NA"/>
    <s v="25-0218"/>
    <s v="School of Pharmacy"/>
    <s v="U.S. Federal Government"/>
    <s v="NA"/>
    <d v="2024-10-11T10:32:32"/>
    <n v="20000"/>
    <d v="2025-02-07T00:00:00"/>
    <s v="Development of Novel Sphingolipid-Based Nanoemulsion for Targeted Psoriasis Therapy"/>
    <s v="Proposal Created"/>
    <s v="Sheba Rani Nakka David"/>
    <d v="2024-10-11T10:32:31"/>
    <s v="NA"/>
    <s v="NA"/>
    <s v="NA"/>
    <s v="Passes pre-award checks."/>
    <d v="2025-02-05T11:47:44"/>
    <s v="Approved"/>
    <s v="NA"/>
    <n v="20000"/>
    <n v="0"/>
    <n v="20000"/>
    <s v="A Subrecipient"/>
    <s v="No"/>
    <d v="2025-02-07T23:14:28"/>
    <s v="NA"/>
    <x v="1"/>
    <s v="250218A0001"/>
    <s v="NA"/>
    <s v="NA"/>
    <s v="NA"/>
    <s v="College of Health Sciences"/>
    <n v="0"/>
    <n v="1"/>
    <n v="0"/>
    <n v="0"/>
    <n v="1"/>
    <x v="9"/>
    <x v="9"/>
    <s v="Sheba.*Rani"/>
    <x v="1"/>
    <s v="FY2023"/>
    <x v="8"/>
    <x v="9"/>
    <x v="9"/>
  </r>
  <r>
    <s v="Sheba Rani"/>
    <s v="25-0080-P0001"/>
    <x v="29"/>
    <x v="9"/>
    <s v="Submitted to Sponsor"/>
    <s v="New Mexico Start-Up Factory"/>
    <s v="National Institutes of Health/Department of Health and Human Services"/>
    <s v="School of Pharmacy"/>
    <d v="2024-11-01T00:00:00"/>
    <d v="2025-04-30T00:00:00"/>
    <s v="New"/>
    <s v="NA"/>
    <s v="25-0080"/>
    <s v="School of Pharmacy"/>
    <s v="Non-Profit Organizations"/>
    <s v="Industry"/>
    <d v="2024-08-23T10:10:37"/>
    <n v="29620"/>
    <d v="2024-09-16T00:00:00"/>
    <s v="AI-Driven Personalized 3D-Printed Films for Precision Treatment of Moderate Acne"/>
    <s v="Proposal Created"/>
    <s v="John Ruess"/>
    <d v="2024-08-23T10:10:37"/>
    <s v="NA"/>
    <s v="NA"/>
    <s v="NA"/>
    <s v="NA"/>
    <d v="2024-09-30T11:14:22"/>
    <s v="Certified"/>
    <s v="NA"/>
    <n v="26660"/>
    <n v="2960"/>
    <n v="29620"/>
    <s v="A Subrecipient"/>
    <s v="No"/>
    <d v="2024-10-17T22:36:22"/>
    <s v="NA"/>
    <x v="1"/>
    <s v="250080A0001"/>
    <s v="NA"/>
    <s v="NA"/>
    <s v="NA"/>
    <s v="College of Health Sciences"/>
    <n v="0"/>
    <n v="1"/>
    <n v="0"/>
    <n v="0"/>
    <n v="1"/>
    <x v="9"/>
    <x v="9"/>
    <s v="Sheba.*Rani"/>
    <x v="1"/>
    <s v="FY2023"/>
    <x v="8"/>
    <x v="9"/>
    <x v="9"/>
  </r>
  <r>
    <s v="Zejian Zhou"/>
    <s v="25-0321-P0001"/>
    <x v="30"/>
    <x v="10"/>
    <s v="Submitted to Sponsor"/>
    <s v="Defense Advanced Research Projects Agency/Department of Defense"/>
    <s v="NA"/>
    <s v="Electrical Engineering &amp; Computer Science"/>
    <d v="2025-08-01T00:00:00"/>
    <d v="2028-08-01T00:00:00"/>
    <s v="Pre-proposal"/>
    <s v="NA"/>
    <s v="25-0321"/>
    <s v="Electrical Engineering &amp; Computer Science"/>
    <s v="U.S. Federal Government"/>
    <s v="NA"/>
    <d v="2024-11-18T13:44:31"/>
    <n v="917684"/>
    <d v="2025-02-05T00:00:00"/>
    <s v="Multi-to-multi Large-scale UAV Interception Using Probability Cloud Modeling"/>
    <s v="Proposal Created"/>
    <s v="Thomas Abraham Lentner"/>
    <d v="2024-11-18T13:44:31"/>
    <s v="NA"/>
    <s v="NA"/>
    <s v="NA"/>
    <s v="Passes pre-award checks.  Subrecipient information pending."/>
    <d v="2025-02-04T11:21:14"/>
    <s v="Approved"/>
    <s v="NA"/>
    <n v="693198"/>
    <n v="224488"/>
    <n v="917684"/>
    <s v="NA"/>
    <s v="Yes"/>
    <d v="2025-02-05T20:19:24"/>
    <s v="NA"/>
    <x v="1"/>
    <s v="250321A0001"/>
    <s v="NA"/>
    <s v="NA"/>
    <s v="NA"/>
    <s v="College of Engineering &amp; Physical Sciences"/>
    <n v="0"/>
    <n v="1"/>
    <n v="0"/>
    <n v="0"/>
    <n v="1"/>
    <x v="10"/>
    <x v="10"/>
    <s v="Zejian.*Zhou"/>
    <x v="1"/>
    <s v="FY2023"/>
    <x v="9"/>
    <x v="10"/>
    <x v="10"/>
  </r>
  <r>
    <s v="Zejian Zhou"/>
    <s v="24-0937-P0001"/>
    <x v="31"/>
    <x v="10"/>
    <s v="Not Funded"/>
    <s v="National Science Foundation"/>
    <s v="NA"/>
    <s v="Electrical Engineering &amp; Computer Science"/>
    <d v="2025-01-01T00:00:00"/>
    <d v="2026-01-01T00:00:00"/>
    <s v="New"/>
    <s v="NA"/>
    <s v="24-0937"/>
    <s v="Electrical Engineering &amp; Computer Science"/>
    <s v="U.S. Federal Government"/>
    <s v="NA"/>
    <d v="2024-04-10T14:46:54"/>
    <n v="299360"/>
    <d v="2024-04-22T00:00:00"/>
    <s v="RII Track-4: NSF: G-GPT: A Reinforcement-Learning-Enabled Large Language Model for Personalized Cancer Progression Prediction Through Digital Twin"/>
    <s v="Proposal Created"/>
    <s v="Zejian Zhou"/>
    <d v="2024-04-10T14:46:53"/>
    <s v="NA"/>
    <s v="NA"/>
    <s v="Not Funded"/>
    <s v="NA"/>
    <d v="2024-04-19T10:11:31"/>
    <s v="Approved"/>
    <s v="NA"/>
    <n v="253538"/>
    <n v="45822"/>
    <n v="299872"/>
    <s v="NA"/>
    <s v="Yes"/>
    <d v="2024-04-22T18:30:57"/>
    <s v="NA"/>
    <x v="0"/>
    <s v="240937A0001"/>
    <s v="NA"/>
    <s v="NA"/>
    <s v="NA"/>
    <s v="College of Engineering &amp; Physical Sciences"/>
    <n v="0"/>
    <n v="0"/>
    <n v="0"/>
    <n v="1"/>
    <n v="1"/>
    <x v="10"/>
    <x v="10"/>
    <s v="Zejian.*Zhou"/>
    <x v="1"/>
    <s v="FY2023"/>
    <x v="9"/>
    <x v="10"/>
    <x v="10"/>
  </r>
  <r>
    <s v="Zejian Zhou"/>
    <s v="25-0182-P0001"/>
    <x v="32"/>
    <x v="10"/>
    <s v="Submitted to Sponsor"/>
    <s v="National Science Foundation"/>
    <s v="NA"/>
    <s v="Electrical Engineering &amp; Computer Science"/>
    <d v="2025-04-01T00:00:00"/>
    <d v="2027-04-01T00:00:00"/>
    <s v="New"/>
    <s v="NA"/>
    <s v="25-0182"/>
    <s v="Electrical Engineering &amp; Computer Science"/>
    <s v="U.S. Federal Government"/>
    <s v="NA"/>
    <d v="2024-09-30T11:17:33"/>
    <n v="199369"/>
    <d v="2024-10-09T00:00:00"/>
    <s v="Modeling Irrational Behaviors in Multi-Agent Systems: A Reinforcement Learning Perspective"/>
    <s v="Proposal Created"/>
    <s v="Zejian Zhou"/>
    <d v="2024-09-30T11:17:32"/>
    <s v="NA"/>
    <s v="NA"/>
    <s v="NA"/>
    <s v="NA"/>
    <d v="2024-10-07T08:28:12"/>
    <s v="Approved"/>
    <s v="NA"/>
    <n v="145802"/>
    <n v="53567"/>
    <n v="199369"/>
    <s v="NA"/>
    <s v="Yes"/>
    <d v="2024-10-09T19:58:10"/>
    <s v="NA"/>
    <x v="1"/>
    <s v="250182A0001"/>
    <s v="NA"/>
    <s v="NA"/>
    <s v="NA"/>
    <s v="College of Engineering &amp; Physical Sciences"/>
    <n v="0"/>
    <n v="1"/>
    <n v="0"/>
    <n v="0"/>
    <n v="1"/>
    <x v="10"/>
    <x v="10"/>
    <s v="Zejian.*Zhou"/>
    <x v="1"/>
    <s v="FY2023"/>
    <x v="9"/>
    <x v="10"/>
    <x v="10"/>
  </r>
  <r>
    <s v="Zejian Zhou"/>
    <s v="23-1530-P0001"/>
    <x v="33"/>
    <x v="10"/>
    <s v="Not Funded"/>
    <s v="National Science Foundation"/>
    <s v="NA"/>
    <s v="Electrical Engineering &amp; Computer Science"/>
    <d v="2024-01-01T00:00:00"/>
    <d v="2027-01-01T00:00:00"/>
    <s v="New"/>
    <s v="NA"/>
    <s v="23-1530"/>
    <s v="Electrical Engineering &amp; Computer Science"/>
    <s v="U.S. Federal Government"/>
    <s v="NA"/>
    <d v="2023-05-26T16:04:59"/>
    <n v="600000"/>
    <d v="2023-05-26T00:00:00"/>
    <s v="Collaborative Research: SLES: Learning for Safety and Safety in Learning for Intelligent Transportation Systems under Adverse Environments"/>
    <s v="Proposal Created"/>
    <s v="Bryce Howard"/>
    <d v="2023-05-26T16:04:59"/>
    <s v="NA"/>
    <s v="NA"/>
    <s v="Not Funded"/>
    <s v="NA"/>
    <d v="2023-05-26T16:24:32"/>
    <s v="Cancelled"/>
    <s v="NA"/>
    <n v="444525"/>
    <n v="155475"/>
    <s v="6e+05"/>
    <s v="NA"/>
    <s v="Yes"/>
    <d v="2023-05-26T22:26:31"/>
    <s v="NA"/>
    <x v="2"/>
    <s v="231530A0001"/>
    <s v="NA"/>
    <s v="NA"/>
    <s v="NA"/>
    <s v="College of Engineering &amp; Physical Sciences"/>
    <n v="0"/>
    <n v="0"/>
    <n v="0"/>
    <n v="1"/>
    <n v="1"/>
    <x v="10"/>
    <x v="10"/>
    <s v="Zejian.*Zhou"/>
    <x v="1"/>
    <s v="FY2023"/>
    <x v="9"/>
    <x v="10"/>
    <x v="10"/>
  </r>
  <r>
    <s v="Zejian Zhou"/>
    <s v="24-0406-P0001"/>
    <x v="34"/>
    <x v="10"/>
    <s v="Not Funded"/>
    <s v="National Science Foundation"/>
    <s v="NA"/>
    <s v="Electrical Engineering &amp; Computer Science"/>
    <d v="2024-04-01T00:00:00"/>
    <d v="2026-04-01T00:00:00"/>
    <s v="New"/>
    <s v="NA"/>
    <s v="24-0406"/>
    <s v="Electrical Engineering &amp; Computer Science"/>
    <s v="U.S. Federal Government"/>
    <s v="NA"/>
    <d v="2023-09-16T21:36:54"/>
    <n v="174938"/>
    <d v="2023-09-20T00:00:00"/>
    <s v="CRII: RI: Handle Mixed Irrational Agents Using Multi-agent Reinforcement Learning - An Approach Better Than Nash Equilibrium"/>
    <s v="Proposal Created"/>
    <s v="Zejian Zhou"/>
    <d v="2023-09-16T21:36:54"/>
    <s v="NA"/>
    <s v="NA"/>
    <s v="Not Funded"/>
    <s v="NA"/>
    <d v="2023-09-20T11:49:50"/>
    <s v="Approved"/>
    <s v="NA"/>
    <n v="136179"/>
    <n v="38759"/>
    <n v="174938"/>
    <s v="NA"/>
    <s v="Yes"/>
    <d v="2023-09-21T16:27:50"/>
    <s v="NA"/>
    <x v="0"/>
    <s v="240406A0001"/>
    <s v="NA"/>
    <s v="NA"/>
    <s v="NA"/>
    <s v="College of Engineering &amp; Physical Sciences"/>
    <n v="0"/>
    <n v="0"/>
    <n v="0"/>
    <n v="1"/>
    <n v="1"/>
    <x v="10"/>
    <x v="10"/>
    <s v="Zejian.*Zhou"/>
    <x v="1"/>
    <s v="FY2023"/>
    <x v="9"/>
    <x v="10"/>
    <x v="10"/>
  </r>
  <r>
    <s v="Zejian Zhou"/>
    <s v="24-0798-P0001"/>
    <x v="35"/>
    <x v="10"/>
    <s v="Not Funded"/>
    <s v="Defense Advanced Research Projects Agency/Department of Defense"/>
    <s v="NA"/>
    <s v="Electrical Engineering &amp; Computer Science"/>
    <d v="2024-08-01T00:00:00"/>
    <d v="2027-08-01T00:00:00"/>
    <s v="NA"/>
    <s v="NA"/>
    <s v="24-0798"/>
    <s v="Electrical Engineering &amp; Computer Science"/>
    <s v="U.S. Federal Government"/>
    <s v="NA"/>
    <d v="2024-02-06T09:53:08"/>
    <n v="995825.36"/>
    <d v="2024-02-22T00:00:00"/>
    <s v="Decentralized Multi-agent Battlefield Control Using Self-supervised Foundation Reinforcement Learning and Life-long Updates Under Severe Communication Disruption in Electronic Warfare"/>
    <s v="Proposal Created"/>
    <s v="Zejian Zhou"/>
    <d v="2024-02-06T09:53:07"/>
    <s v="NA"/>
    <s v="NA"/>
    <s v="Not Funded"/>
    <s v="NA"/>
    <d v="2024-02-21T15:53:04"/>
    <s v="Approved"/>
    <s v="NA"/>
    <n v="787985.3"/>
    <n v="207840.06"/>
    <n v="995825.36"/>
    <s v="NA"/>
    <s v="Yes"/>
    <d v="2024-03-04T21:17:41"/>
    <s v="NA"/>
    <x v="0"/>
    <s v="240798A0001"/>
    <s v="NA"/>
    <s v="NA"/>
    <s v="NA"/>
    <s v="College of Engineering &amp; Physical Sciences"/>
    <n v="0"/>
    <n v="0"/>
    <n v="0"/>
    <n v="1"/>
    <n v="1"/>
    <x v="10"/>
    <x v="10"/>
    <s v="Zejian.*Zhou"/>
    <x v="1"/>
    <s v="FY2023"/>
    <x v="9"/>
    <x v="10"/>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Alexander French"/>
    <s v="25-0551-P0001"/>
    <x v="0"/>
    <x v="0"/>
    <s v="Submitted to Sponsor"/>
    <s v="Brain and Behavior Research Foundation"/>
    <s v="NA"/>
    <s v="School of Pharmacy"/>
    <d v="2026-01-15T00:00:00"/>
    <d v="2028-01-14T00:00:00"/>
    <s v="New"/>
    <s v="NA"/>
    <s v="25-0551"/>
    <s v="School of Pharmacy"/>
    <s v="Non-Profit Organizations"/>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d v="2025-03-11T19:08:59"/>
    <s v="NA"/>
    <x v="0"/>
    <s v="250551A0001"/>
    <s v="NA"/>
    <s v="NA"/>
    <s v="NA"/>
    <s v="College of Health Sciences"/>
    <n v="0"/>
    <n v="1"/>
    <n v="0"/>
    <n v="0"/>
    <n v="1"/>
    <x v="0"/>
    <x v="0"/>
    <s v="Alexander.*French"/>
    <x v="0"/>
    <s v="FY2025"/>
    <x v="0"/>
    <x v="0"/>
    <x v="0"/>
  </r>
  <r>
    <s v="Alexandra Brower"/>
    <s v="25-0309-P0001"/>
    <x v="1"/>
    <x v="1"/>
    <s v="Funded"/>
    <s v="Wyoming Game and Fish Department"/>
    <s v="Animal and Plant Health Inspection Service/Department of Agriculture"/>
    <s v="Wyoming State Veterinary Laboratory"/>
    <d v="2024-11-22T00:00:00"/>
    <d v="2025-05-31T00:00:00"/>
    <s v="New"/>
    <s v="NA"/>
    <s v="25-0309"/>
    <s v="Wyoming State Veterinary Laboratory"/>
    <s v="Wyoming State Governmental Entities"/>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d v="2025-01-30T00:24:54"/>
    <d v="2025-03-11T16:59:22"/>
    <x v="0"/>
    <s v="250309A0001"/>
    <s v="ACTIVE"/>
    <n v="40000"/>
    <s v="34MTDC1"/>
    <s v="College of Agriculture, Life Sciences &amp; Natural Resources"/>
    <n v="1"/>
    <n v="0"/>
    <n v="0"/>
    <n v="0"/>
    <n v="1"/>
    <x v="1"/>
    <x v="0"/>
    <s v="Alexandra.*Brower"/>
    <x v="0"/>
    <s v="FY2025"/>
    <x v="1"/>
    <x v="1"/>
    <x v="0"/>
  </r>
  <r>
    <s v="Allison Mann"/>
    <s v="25-0166-P0001"/>
    <x v="2"/>
    <x v="2"/>
    <s v="Submitted to Sponsor"/>
    <s v="ADD NEW"/>
    <s v="NA"/>
    <s v="Anthropology"/>
    <d v="2025-07-01T00:00:00"/>
    <d v="2027-06-30T00:00:00"/>
    <s v="New"/>
    <s v="NA"/>
    <s v="25-0166"/>
    <s v="Anthropology"/>
    <s v="U.S. Federal Government"/>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d v="2024-10-16T18:20:56"/>
    <s v="NA"/>
    <x v="0"/>
    <s v="250166A0001"/>
    <s v="NA"/>
    <s v="NA"/>
    <s v="NA"/>
    <s v="College of Arts &amp; Sciences"/>
    <n v="0"/>
    <n v="1"/>
    <n v="0"/>
    <n v="0"/>
    <n v="1"/>
    <x v="2"/>
    <x v="1"/>
    <s v="Allison.*Mann"/>
    <x v="0"/>
    <s v="FY2025"/>
    <x v="2"/>
    <x v="2"/>
    <x v="1"/>
  </r>
  <r>
    <s v="Amy Encinger"/>
    <s v="24-0911-P0001"/>
    <x v="3"/>
    <x v="3"/>
    <s v="Funded"/>
    <s v="The Administration for Children and Families/Department of Health and Human Services"/>
    <s v="NA"/>
    <s v="School of Teacher Education"/>
    <d v="2024-09-30T00:00:00"/>
    <d v="2026-03-29T00:00:00"/>
    <s v="New"/>
    <s v="NA"/>
    <s v="24-0911"/>
    <s v="School of Teacher Education"/>
    <s v="U.S. Federal Government"/>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d v="2024-04-29T23:19:49"/>
    <d v="2024-09-09T17:26:33"/>
    <x v="1"/>
    <s v="240911A0001"/>
    <s v="ACTIVE"/>
    <n v="96517"/>
    <s v="445MTDC1"/>
    <s v="College of Education"/>
    <n v="1"/>
    <n v="0"/>
    <n v="0"/>
    <n v="0"/>
    <n v="1"/>
    <x v="3"/>
    <x v="2"/>
    <s v="Amy.*Encinger"/>
    <x v="0"/>
    <s v="FY2025"/>
    <x v="3"/>
    <x v="3"/>
    <x v="2"/>
  </r>
  <r>
    <s v="Ankit Saxena"/>
    <s v="25-0190-P0001"/>
    <x v="4"/>
    <x v="4"/>
    <s v="Submitted to Sponsor"/>
    <s v="National Science Foundation"/>
    <s v="NA"/>
    <s v="Mechanical Engineering"/>
    <d v="2025-09-01T00:00:00"/>
    <d v="2029-08-31T00:00:00"/>
    <s v="New"/>
    <s v="NA"/>
    <s v="25-0190"/>
    <s v="Mechanical Engineering"/>
    <s v="U.S. Federal Government"/>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d v="2025-01-28T21:27:32"/>
    <s v="NA"/>
    <x v="0"/>
    <s v="250190A0001"/>
    <s v="NA"/>
    <s v="NA"/>
    <s v="NA"/>
    <s v="College of Engineering &amp; Physical Sciences"/>
    <n v="0"/>
    <n v="1"/>
    <n v="0"/>
    <n v="0"/>
    <n v="1"/>
    <x v="4"/>
    <x v="3"/>
    <s v="Ankit.*Saxena"/>
    <x v="0"/>
    <s v="FY2025"/>
    <x v="4"/>
    <x v="4"/>
    <x v="3"/>
  </r>
  <r>
    <s v="Ankit Saxena"/>
    <s v="25-0276-P0001"/>
    <x v="5"/>
    <x v="4"/>
    <s v="Submitted to Sponsor"/>
    <s v="U.S. Department of Energy"/>
    <s v="NA"/>
    <s v="Mechanical Engineering"/>
    <d v="2025-08-01T00:00:00"/>
    <d v="2027-07-31T00:00:00"/>
    <s v="New"/>
    <s v="NA"/>
    <s v="25-0276"/>
    <s v="Mechanical Engineering"/>
    <s v="U.S. Federal Government"/>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d v="2025-01-15T20:25:02"/>
    <s v="NA"/>
    <x v="0"/>
    <s v="250276A0001"/>
    <s v="NA"/>
    <s v="NA"/>
    <s v="NA"/>
    <s v="College of Engineering &amp; Physical Sciences"/>
    <n v="0"/>
    <n v="1"/>
    <n v="0"/>
    <n v="0"/>
    <n v="1"/>
    <x v="4"/>
    <x v="3"/>
    <s v="Ankit.*Saxena"/>
    <x v="0"/>
    <s v="FY2025"/>
    <x v="4"/>
    <x v="4"/>
    <x v="3"/>
  </r>
  <r>
    <s v="Ankit Saxena"/>
    <s v="25-0156-P0001"/>
    <x v="6"/>
    <x v="4"/>
    <s v="Submitted to Sponsor"/>
    <s v="National Science Foundation"/>
    <s v="NA"/>
    <s v="Mechanical Engineering"/>
    <d v="2025-08-01T00:00:00"/>
    <d v="2027-07-31T00:00:00"/>
    <s v="New"/>
    <s v="NA"/>
    <s v="25-0156"/>
    <s v="Mechanical Engineering"/>
    <s v="U.S. Federal Government"/>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d v="2024-10-07T20:10:27"/>
    <s v="NA"/>
    <x v="0"/>
    <s v="250156A0001"/>
    <s v="NA"/>
    <s v="NA"/>
    <s v="NA"/>
    <s v="College of Engineering &amp; Physical Sciences"/>
    <n v="0"/>
    <n v="1"/>
    <n v="0"/>
    <n v="0"/>
    <n v="1"/>
    <x v="4"/>
    <x v="3"/>
    <s v="Ankit.*Saxena"/>
    <x v="0"/>
    <s v="FY2025"/>
    <x v="4"/>
    <x v="4"/>
    <x v="3"/>
  </r>
  <r>
    <s v="Bryan Leonard"/>
    <s v="25-0261-P0001"/>
    <x v="7"/>
    <x v="5"/>
    <s v="Submitted to Sponsor"/>
    <s v="ADD NEW"/>
    <s v="National Institute of Food and Agriculture/Department of Agriculture"/>
    <s v="Haub School of Environment &amp; Natural Resources"/>
    <d v="2025-07-01T00:00:00"/>
    <d v="2028-06-30T00:00:00"/>
    <s v="New"/>
    <s v="NA"/>
    <s v="25-0261"/>
    <s v="Haub School of Environment &amp; Natural Resources"/>
    <s v="Non-Profit Organizations"/>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d v="2024-11-05T17:41:05"/>
    <s v="NA"/>
    <x v="0"/>
    <s v="250261A0001"/>
    <s v="NA"/>
    <s v="NA"/>
    <s v="NA"/>
    <s v="Haub School of Environment &amp; Natural Resources"/>
    <n v="0"/>
    <n v="1"/>
    <n v="0"/>
    <n v="0"/>
    <n v="1"/>
    <x v="5"/>
    <x v="0"/>
    <s v="Bryan.*Leonard"/>
    <x v="0"/>
    <s v="FY2025"/>
    <x v="5"/>
    <x v="5"/>
    <x v="0"/>
  </r>
  <r>
    <s v="Daniel Rau"/>
    <s v="25-0589-P0001"/>
    <x v="8"/>
    <x v="6"/>
    <s v="Submitted to Sponsor"/>
    <s v="American Chemical Society"/>
    <s v="NA"/>
    <s v="Mechanical Engineering"/>
    <d v="2026-09-01T00:00:00"/>
    <d v="2027-08-31T00:00:00"/>
    <s v="New"/>
    <s v="NA"/>
    <s v="25-0589"/>
    <s v="Mechanical Engineering"/>
    <s v="Non-Profit Organizations"/>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d v="2025-03-07T22:41:49"/>
    <s v="NA"/>
    <x v="0"/>
    <s v="250589A0001"/>
    <s v="NA"/>
    <s v="NA"/>
    <s v="NA"/>
    <s v="College of Engineering &amp; Physical Sciences"/>
    <n v="0"/>
    <n v="1"/>
    <n v="0"/>
    <n v="0"/>
    <n v="1"/>
    <x v="6"/>
    <x v="4"/>
    <s v="Daniel.*Rau"/>
    <x v="0"/>
    <s v="FY2025"/>
    <x v="6"/>
    <x v="6"/>
    <x v="4"/>
  </r>
  <r>
    <s v="Daniel Rau"/>
    <s v="25-0148-P0001"/>
    <x v="9"/>
    <x v="6"/>
    <s v="Submitted to Sponsor"/>
    <s v="National Science Foundation"/>
    <s v="NA"/>
    <s v="Mechanical Engineering"/>
    <d v="2025-07-01T00:00:00"/>
    <d v="2027-07-01T00:00:00"/>
    <s v="New"/>
    <s v="NA"/>
    <s v="25-0148"/>
    <s v="Mechanical Engineering"/>
    <s v="U.S. Federal Government"/>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d v="2024-10-09T21:34:50"/>
    <s v="NA"/>
    <x v="0"/>
    <s v="250148A0001"/>
    <s v="NA"/>
    <s v="NA"/>
    <s v="NA"/>
    <s v="College of Engineering &amp; Physical Sciences"/>
    <n v="0"/>
    <n v="1"/>
    <n v="0"/>
    <n v="0"/>
    <n v="1"/>
    <x v="6"/>
    <x v="4"/>
    <s v="Daniel.*Rau"/>
    <x v="0"/>
    <s v="FY2025"/>
    <x v="6"/>
    <x v="6"/>
    <x v="4"/>
  </r>
  <r>
    <s v="Eleanor Gulick"/>
    <s v="24-0984-P0001"/>
    <x v="10"/>
    <x v="7"/>
    <s v="Funded"/>
    <s v="American Speechâ€Languageâ€Hearing Association"/>
    <s v="NA"/>
    <s v="Communication Disorders"/>
    <d v="2024-09-01T00:00:00"/>
    <d v="2026-02-28T00:00:00"/>
    <s v="New"/>
    <s v="NA"/>
    <s v="24-0984"/>
    <s v="Communication Disorders"/>
    <s v="Non-Profit Organizations"/>
    <s v="Non-Profit"/>
    <d v="2024-04-26T13:05:43"/>
    <n v="5000"/>
    <d v="2024-04-30T00:00:00"/>
    <s v="ASHA Advancing Academic-Research Careers (AARC)"/>
    <s v="Proposal Created"/>
    <s v="Tashina Lemons"/>
    <d v="2024-04-26T13:05:43"/>
    <s v="NA"/>
    <s v="NA"/>
    <s v="NA"/>
    <s v="NA"/>
    <s v="NA"/>
    <s v="Not Completed"/>
    <s v="NA"/>
    <n v="5000"/>
    <n v="0"/>
    <n v="5000"/>
    <s v="NA"/>
    <s v="Yes"/>
    <d v="2024-04-30T16:48:12"/>
    <d v="2024-09-20T13:09:26"/>
    <x v="1"/>
    <s v="240984A0001"/>
    <s v="ACTIVE"/>
    <n v="5000"/>
    <s v="NONE"/>
    <s v="College of Health Sciences"/>
    <n v="1"/>
    <n v="0"/>
    <n v="0"/>
    <n v="0"/>
    <n v="1"/>
    <x v="7"/>
    <x v="0"/>
    <s v="Eleanor.*Gulick"/>
    <x v="0"/>
    <s v="FY2025"/>
    <x v="7"/>
    <x v="7"/>
    <x v="0"/>
  </r>
  <r>
    <s v="Francesca Genoese"/>
    <s v="25-0312-P0001"/>
    <x v="11"/>
    <x v="8"/>
    <s v="Submitted to Sponsor"/>
    <s v="ADD NEW"/>
    <s v="NA"/>
    <s v="Kinesiology &amp; Health"/>
    <d v="2025-08-01T00:00:00"/>
    <d v="2028-08-01T00:00:00"/>
    <s v="New"/>
    <s v="NA"/>
    <s v="25-0312"/>
    <s v="Kinesiology &amp; Health"/>
    <s v="Non-Profit Organizations"/>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d v="2025-02-14T21:28:17"/>
    <s v="NA"/>
    <x v="0"/>
    <s v="250312A0001"/>
    <s v="NA"/>
    <s v="NA"/>
    <s v="NA"/>
    <s v="College of Health Sciences"/>
    <n v="0"/>
    <n v="1"/>
    <n v="0"/>
    <n v="0"/>
    <n v="1"/>
    <x v="8"/>
    <x v="0"/>
    <s v="Francesca.*Genoese"/>
    <x v="0"/>
    <s v="FY2025"/>
    <x v="8"/>
    <x v="8"/>
    <x v="0"/>
  </r>
  <r>
    <s v="Francesca Genoese"/>
    <s v="25-0130-P0001"/>
    <x v="12"/>
    <x v="8"/>
    <s v="Submitted to Sponsor"/>
    <s v="Wyoming Department of Health"/>
    <s v="NA"/>
    <s v="Kinesiology &amp; Health"/>
    <d v="2025-04-01T00:00:00"/>
    <d v="2027-03-31T00:00:00"/>
    <s v="New"/>
    <s v="NA"/>
    <s v="25-0130"/>
    <s v="Kinesiology &amp; Health"/>
    <s v="Wyoming State Governmental Entities"/>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d v="2025-03-17T15:53:27"/>
    <s v="NA"/>
    <x v="0"/>
    <s v="250130A0001"/>
    <s v="NA"/>
    <s v="NA"/>
    <s v="NA"/>
    <s v="College of Health Sciences"/>
    <n v="0"/>
    <n v="1"/>
    <n v="0"/>
    <n v="0"/>
    <n v="1"/>
    <x v="8"/>
    <x v="0"/>
    <s v="Francesca.*Genoese"/>
    <x v="0"/>
    <s v="FY2025"/>
    <x v="8"/>
    <x v="8"/>
    <x v="0"/>
  </r>
  <r>
    <s v="Garrett Tatum"/>
    <s v="25-0125-P0001"/>
    <x v="13"/>
    <x v="9"/>
    <s v="Submitted to Sponsor"/>
    <s v="National Science Foundation"/>
    <s v="NA"/>
    <s v="Civil &amp; Architectural Engineering &amp; Construction Management"/>
    <d v="2025-08-04T00:00:00"/>
    <d v="2027-08-03T00:00:00"/>
    <s v="New"/>
    <s v="NA"/>
    <s v="25-0125"/>
    <s v="Civil &amp; Architectural Engineering &amp; Construction Management"/>
    <s v="U.S. Federal Government"/>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d v="2024-10-09T21:20:12"/>
    <s v="NA"/>
    <x v="0"/>
    <s v="250125A0001"/>
    <s v="NA"/>
    <s v="NA"/>
    <s v="NA"/>
    <s v="College of Engineering &amp; Physical Sciences"/>
    <n v="0"/>
    <n v="1"/>
    <n v="0"/>
    <n v="0"/>
    <n v="1"/>
    <x v="6"/>
    <x v="4"/>
    <s v="Garrett.*Tatum"/>
    <x v="0"/>
    <s v="FY2025"/>
    <x v="9"/>
    <x v="6"/>
    <x v="4"/>
  </r>
  <r>
    <s v="Garrett Tatum"/>
    <s v="25-0335-P0001"/>
    <x v="14"/>
    <x v="9"/>
    <s v="Submitted to Sponsor"/>
    <s v="The Ohio State University"/>
    <s v="National Science Foundation"/>
    <s v="Civil &amp; Architectural Engineering &amp; Construction Management"/>
    <d v="2024-08-13T00:00:00"/>
    <d v="2027-08-12T00:00:00"/>
    <s v="New"/>
    <s v="NA"/>
    <s v="25-0335"/>
    <s v="Civil &amp; Architectural Engineering &amp; Construction Management"/>
    <s v="Institutions of Higher Education"/>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d v="2024-12-16T17:46:01"/>
    <s v="NA"/>
    <x v="0"/>
    <s v="250335A0001"/>
    <s v="NA"/>
    <s v="NA"/>
    <s v="NA"/>
    <s v="College of Engineering &amp; Physical Sciences"/>
    <n v="0"/>
    <n v="1"/>
    <n v="0"/>
    <n v="0"/>
    <n v="1"/>
    <x v="6"/>
    <x v="4"/>
    <s v="Garrett.*Tatum"/>
    <x v="0"/>
    <s v="FY2025"/>
    <x v="9"/>
    <x v="6"/>
    <x v="4"/>
  </r>
  <r>
    <s v="Garrett Tatum"/>
    <s v="25-0337-P0001"/>
    <x v="15"/>
    <x v="9"/>
    <s v="Submitted to Sponsor"/>
    <s v="Forest Service/Department of Agriculture"/>
    <s v="NA"/>
    <s v="Civil &amp; Architectural Engineering &amp; Construction Management"/>
    <d v="2025-08-18T00:00:00"/>
    <d v="2027-08-17T00:00:00"/>
    <s v="New"/>
    <s v="NA"/>
    <s v="25-0337"/>
    <s v="Civil &amp; Architectural Engineering &amp; Construction Management"/>
    <s v="U.S. Federal Government"/>
    <s v="NA"/>
    <d v="2024-11-21T14:26:36"/>
    <n v="121751"/>
    <d v="2024-12-11T00:00:00"/>
    <s v="Expanding Industrial Markets for Mass Timber through Novel Insulated CLT Panels"/>
    <s v="Proposal Created"/>
    <s v="Garrett Andrew Tatum"/>
    <d v="2024-11-21T14:26:36"/>
    <s v="NA"/>
    <s v="NA"/>
    <s v="NA"/>
    <s v="Passes pre-award checks.  Requires 1:1 cost match.  Cash match from 3rd party, unrecovered indirect and faculty start up."/>
    <d v="2024-11-26T12:32:17"/>
    <s v="Approved"/>
    <n v="122275"/>
    <n v="88624"/>
    <n v="33128"/>
    <n v="244027"/>
    <s v="NA"/>
    <s v="Yes"/>
    <d v="2024-12-16T17:53:10"/>
    <s v="NA"/>
    <x v="0"/>
    <s v="250337A0001"/>
    <s v="NA"/>
    <s v="NA"/>
    <s v="NA"/>
    <s v="College of Engineering &amp; Physical Sciences"/>
    <n v="0"/>
    <n v="1"/>
    <n v="0"/>
    <n v="0"/>
    <n v="1"/>
    <x v="6"/>
    <x v="4"/>
    <s v="Garrett.*Tatum"/>
    <x v="0"/>
    <s v="FY2025"/>
    <x v="9"/>
    <x v="6"/>
    <x v="4"/>
  </r>
  <r>
    <s v="Garrett Tatum"/>
    <s v="25-0508-P0001"/>
    <x v="16"/>
    <x v="9"/>
    <s v="Submitted to Sponsor"/>
    <s v="ADD NEW"/>
    <s v="NA"/>
    <s v="Civil &amp; Architectural Engineering &amp; Construction Management"/>
    <d v="2025-08-04T00:00:00"/>
    <d v="2027-08-03T00:00:00"/>
    <s v="Pre-proposal"/>
    <s v="NA"/>
    <s v="25-0508"/>
    <s v="Civil &amp; Architectural Engineering &amp; Construction Management"/>
    <s v="U.S. Federal Government"/>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d v="2025-03-10T21:55:26"/>
    <s v="NA"/>
    <x v="0"/>
    <s v="250508A0001"/>
    <s v="NA"/>
    <s v="NA"/>
    <s v="NA"/>
    <s v="College of Engineering &amp; Physical Sciences"/>
    <n v="0"/>
    <n v="1"/>
    <n v="0"/>
    <n v="0"/>
    <n v="1"/>
    <x v="6"/>
    <x v="4"/>
    <s v="Garrett.*Tatum"/>
    <x v="0"/>
    <s v="FY2025"/>
    <x v="9"/>
    <x v="6"/>
    <x v="4"/>
  </r>
  <r>
    <s v="Grete Gansauer"/>
    <s v="25-0371-P0001"/>
    <x v="17"/>
    <x v="10"/>
    <s v="Submitted to Sponsor"/>
    <s v="ADD NEW"/>
    <s v="Environmental Protection Agency"/>
    <s v="Haub School of Environment &amp; Natural Resources"/>
    <d v="2025-10-01T00:00:00"/>
    <d v="2027-10-01T00:00:00"/>
    <s v="Pre-proposal"/>
    <s v="NA"/>
    <s v="25-0371"/>
    <s v="Haub School of Environment &amp; Natural Resources"/>
    <s v="Wyoming Local Governmental Entities"/>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d v="2024-12-19T18:06:30"/>
    <s v="NA"/>
    <x v="0"/>
    <s v="250371A0001"/>
    <s v="NA"/>
    <s v="NA"/>
    <s v="NA"/>
    <s v="Haub School of Environment &amp; Natural Resources"/>
    <n v="0"/>
    <n v="1"/>
    <n v="0"/>
    <n v="0"/>
    <n v="1"/>
    <x v="9"/>
    <x v="0"/>
    <s v="Grete.*Gansauer"/>
    <x v="1"/>
    <s v="FY2025"/>
    <x v="10"/>
    <x v="9"/>
    <x v="0"/>
  </r>
  <r>
    <s v="Hasan Iqbal"/>
    <s v="25-0464-P0001"/>
    <x v="18"/>
    <x v="11"/>
    <s v="Submitted to Sponsor"/>
    <s v="National Science Foundation"/>
    <s v="NA"/>
    <s v="Electrical Engineering &amp; Computer Science"/>
    <d v="2025-03-01T00:00:00"/>
    <d v="2027-03-01T00:00:00"/>
    <s v="New"/>
    <s v="NA"/>
    <s v="25-0464"/>
    <s v="Electrical Engineering &amp; Computer Science"/>
    <s v="U.S. Federal Government"/>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d v="2025-02-05T22:40:01"/>
    <s v="NA"/>
    <x v="0"/>
    <s v="250464A0001"/>
    <s v="NA"/>
    <s v="NA"/>
    <s v="NA"/>
    <s v="College of Engineering &amp; Physical Sciences"/>
    <n v="0"/>
    <n v="1"/>
    <n v="0"/>
    <n v="0"/>
    <n v="1"/>
    <x v="10"/>
    <x v="5"/>
    <s v="Hasan.*Iqbal"/>
    <x v="0"/>
    <s v="FY2025"/>
    <x v="11"/>
    <x v="10"/>
    <x v="5"/>
  </r>
  <r>
    <s v="Jason Hawes"/>
    <s v="25-0388-P0001"/>
    <x v="19"/>
    <x v="12"/>
    <s v="Under Consideration"/>
    <s v="University of Alaska, Anchorage"/>
    <s v="Department of Homeland Security"/>
    <s v="School of Computing"/>
    <d v="2025-04-01T00:00:00"/>
    <d v="2030-03-31T00:00:00"/>
    <s v="New"/>
    <s v="NA"/>
    <s v="25-0388"/>
    <s v="School of Computing"/>
    <s v="Institutions of Higher Education"/>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d v="2025-01-30T17:19:11"/>
    <s v="NA"/>
    <x v="0"/>
    <s v="250388A0001"/>
    <s v="NA"/>
    <s v="NA"/>
    <s v="NA"/>
    <s v="College of Engineering &amp; Physical Sciences"/>
    <n v="0"/>
    <n v="0"/>
    <n v="1"/>
    <n v="0"/>
    <n v="1"/>
    <x v="11"/>
    <x v="0"/>
    <s v="Jason.*Hawes"/>
    <x v="1"/>
    <s v="FY2025"/>
    <x v="12"/>
    <x v="11"/>
    <x v="0"/>
  </r>
  <r>
    <s v="Jason Hawes"/>
    <s v="25-0095-P0001"/>
    <x v="20"/>
    <x v="12"/>
    <s v="Submitted to Sponsor"/>
    <s v="ADD NEW"/>
    <s v="NA"/>
    <s v="School of Computing"/>
    <d v="2025-02-01T00:00:00"/>
    <d v="2026-02-01T00:00:00"/>
    <s v="New"/>
    <s v="NA"/>
    <s v="25-0095"/>
    <s v="School of Computing"/>
    <s v="Non-Profit Organizations"/>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d v="2024-09-16T23:01:59"/>
    <s v="NA"/>
    <x v="0"/>
    <s v="250095A0001"/>
    <s v="NA"/>
    <s v="NA"/>
    <s v="NA"/>
    <s v="College of Engineering &amp; Physical Sciences"/>
    <n v="0"/>
    <n v="1"/>
    <n v="0"/>
    <n v="0"/>
    <n v="1"/>
    <x v="11"/>
    <x v="0"/>
    <s v="Jason.*Hawes"/>
    <x v="1"/>
    <s v="FY2025"/>
    <x v="12"/>
    <x v="11"/>
    <x v="0"/>
  </r>
  <r>
    <s v="Jennifer Bell"/>
    <s v="25-0120-P0001"/>
    <x v="21"/>
    <x v="13"/>
    <s v="Submitted to Sponsor"/>
    <s v="ADD NEW"/>
    <s v="National Institute of Food and Agriculture/Department of Agriculture"/>
    <s v="Ecosystem Science &amp; Management"/>
    <d v="2025-01-01T00:00:00"/>
    <d v="2027-12-31T00:00:00"/>
    <s v="New"/>
    <s v="NA"/>
    <s v="25-0120"/>
    <s v="Ecosystem Science &amp; Management"/>
    <s v="Non-Profit Organizations"/>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d v="2024-09-11T14:09:02"/>
    <s v="NA"/>
    <x v="0"/>
    <s v="250120A0001"/>
    <s v="NA"/>
    <s v="NA"/>
    <s v="NA"/>
    <s v="College of Agriculture, Life Sciences &amp; Natural Resources"/>
    <n v="0"/>
    <n v="1"/>
    <n v="0"/>
    <n v="0"/>
    <n v="1"/>
    <x v="12"/>
    <x v="0"/>
    <s v="Jennifer.*Bell"/>
    <x v="0"/>
    <s v="FY2025"/>
    <x v="13"/>
    <x v="12"/>
    <x v="0"/>
  </r>
  <r>
    <s v="Jennifer Bell"/>
    <s v="25-0613-P0001"/>
    <x v="22"/>
    <x v="13"/>
    <s v="Submitted to Sponsor"/>
    <s v="University of Colorado, Boulder"/>
    <s v="Rocky Mountain Innovation Initiative"/>
    <s v="Ecosystem Science &amp; Management"/>
    <d v="2025-07-01T00:00:00"/>
    <d v="2026-06-30T00:00:00"/>
    <s v="New"/>
    <s v="NA"/>
    <s v="25-0613"/>
    <s v="Ecosystem Science &amp; Management"/>
    <s v="Institutions of Higher Education"/>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d v="2025-03-14T19:13:01"/>
    <d v="2025-03-13T12:40:55"/>
    <x v="0"/>
    <s v="250613A0001"/>
    <s v="NA"/>
    <s v="NA"/>
    <s v="NA"/>
    <s v="College of Agriculture, Life Sciences &amp; Natural Resources"/>
    <n v="0"/>
    <n v="1"/>
    <n v="0"/>
    <n v="0"/>
    <n v="1"/>
    <x v="12"/>
    <x v="0"/>
    <s v="Jennifer.*Bell"/>
    <x v="0"/>
    <s v="FY2025"/>
    <x v="13"/>
    <x v="12"/>
    <x v="0"/>
  </r>
  <r>
    <s v="Jorge Irisarri"/>
    <s v="25-0448-P0001"/>
    <x v="23"/>
    <x v="14"/>
    <s v="Submitted to Sponsor"/>
    <s v="National Science Foundation"/>
    <s v="NA"/>
    <s v="Ecosystem Science &amp; Management"/>
    <d v="2025-11-01T00:00:00"/>
    <d v="2028-10-31T00:00:00"/>
    <s v="New"/>
    <s v="NA"/>
    <s v="25-0448"/>
    <s v="Ecosystem Science &amp; Management"/>
    <s v="U.S. Federal Government"/>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d v="2025-01-22T21:13:28"/>
    <s v="NA"/>
    <x v="0"/>
    <s v="250448A0001"/>
    <s v="NA"/>
    <s v="NA"/>
    <s v="NA"/>
    <s v="College of Agriculture, Life Sciences &amp; Natural Resources"/>
    <n v="0"/>
    <n v="1"/>
    <n v="0"/>
    <n v="0"/>
    <n v="1"/>
    <x v="13"/>
    <x v="6"/>
    <s v="Jorge.*Irisarri"/>
    <x v="2"/>
    <s v="FY2025"/>
    <x v="14"/>
    <x v="13"/>
    <x v="6"/>
  </r>
  <r>
    <s v="Juhyeon Ahn"/>
    <s v="25-0114-P0001"/>
    <x v="24"/>
    <x v="15"/>
    <s v="Not Funded"/>
    <s v="National Science Foundation"/>
    <s v="NA"/>
    <s v="Chemical &amp; Biomedical Engineering"/>
    <d v="2025-06-01T00:00:00"/>
    <d v="2027-05-31T00:00:00"/>
    <s v="New"/>
    <s v="NA"/>
    <s v="25-0114"/>
    <s v="Chemical &amp; Biomedical Engineering"/>
    <s v="U.S. Federal Government"/>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d v="2024-10-09T22:57:18"/>
    <s v="NA"/>
    <x v="0"/>
    <s v="250114A0001"/>
    <s v="NA"/>
    <s v="NA"/>
    <s v="NA"/>
    <s v="College of Engineering &amp; Physical Sciences"/>
    <n v="0"/>
    <n v="0"/>
    <n v="0"/>
    <n v="1"/>
    <n v="1"/>
    <x v="6"/>
    <x v="4"/>
    <s v="Juhyeon.*Ahn"/>
    <x v="0"/>
    <s v="FY2025"/>
    <x v="15"/>
    <x v="6"/>
    <x v="4"/>
  </r>
  <r>
    <s v="Juhyeon Ahn"/>
    <s v="25-0313-P0001"/>
    <x v="25"/>
    <x v="15"/>
    <s v="Not Funded"/>
    <s v="Department of Defense"/>
    <s v="NA"/>
    <s v="Chemical &amp; Biomedical Engineering"/>
    <s v="NA"/>
    <s v="NA"/>
    <s v="Pre-proposal"/>
    <s v="NA"/>
    <s v="25-0313"/>
    <s v="Chemical &amp; Biomedical Engineering"/>
    <s v="U.S. Federal Government"/>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d v="2025-01-06T15:29:34"/>
    <s v="NA"/>
    <x v="0"/>
    <s v="250313A0001"/>
    <s v="NA"/>
    <s v="NA"/>
    <s v="NA"/>
    <s v="College of Engineering &amp; Physical Sciences"/>
    <n v="0"/>
    <n v="0"/>
    <n v="0"/>
    <n v="1"/>
    <n v="1"/>
    <x v="6"/>
    <x v="4"/>
    <s v="Juhyeon.*Ahn"/>
    <x v="0"/>
    <s v="FY2025"/>
    <x v="15"/>
    <x v="6"/>
    <x v="4"/>
  </r>
  <r>
    <s v="Kenneth McClure"/>
    <s v="25-0279-P0001"/>
    <x v="26"/>
    <x v="16"/>
    <s v="Submitted to Sponsor"/>
    <s v="University of Notre Dame"/>
    <s v="NA"/>
    <s v="Mathematics &amp; Statistics"/>
    <d v="2025-01-01T00:00:00"/>
    <d v="2025-12-31T00:00:00"/>
    <s v="New"/>
    <s v="NA"/>
    <s v="25-0279"/>
    <s v="Mathematics &amp; Statistics"/>
    <s v="Institutions of Higher Education"/>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d v="2024-11-15T15:13:22"/>
    <s v="NA"/>
    <x v="0"/>
    <s v="250279A0001"/>
    <s v="NA"/>
    <s v="NA"/>
    <s v="NA"/>
    <s v="College of Engineering &amp; Physical Sciences"/>
    <n v="0"/>
    <n v="1"/>
    <n v="0"/>
    <n v="0"/>
    <n v="1"/>
    <x v="14"/>
    <x v="0"/>
    <s v="Kenneth.*McClure"/>
    <x v="0"/>
    <s v="FY2025"/>
    <x v="16"/>
    <x v="14"/>
    <x v="0"/>
  </r>
  <r>
    <s v="Khaled Elokely"/>
    <s v="25-0283-P0001"/>
    <x v="27"/>
    <x v="17"/>
    <s v="Submitted to Sponsor"/>
    <s v="ADD NEW"/>
    <s v="National Academy of Sciences"/>
    <s v="School of Pharmacy"/>
    <d v="2026-05-01T00:00:00"/>
    <d v="2028-04-30T00:00:00"/>
    <s v="New"/>
    <s v="NA"/>
    <s v="25-0283"/>
    <s v="School of Pharmacy"/>
    <s v="Institutions of Higher Education"/>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d v="2024-12-04T16:57:40"/>
    <s v="NA"/>
    <x v="0"/>
    <s v="250283A0001"/>
    <s v="NA"/>
    <s v="NA"/>
    <s v="NA"/>
    <s v="College of Health Sciences"/>
    <n v="0"/>
    <n v="1"/>
    <n v="0"/>
    <n v="0"/>
    <n v="1"/>
    <x v="15"/>
    <x v="7"/>
    <s v="Khaled.*Elokely"/>
    <x v="0"/>
    <s v="FY2025"/>
    <x v="17"/>
    <x v="15"/>
    <x v="7"/>
  </r>
  <r>
    <s v="Khaled Elokely"/>
    <s v="25-0025-P0001"/>
    <x v="28"/>
    <x v="17"/>
    <s v="Submitted to Sponsor"/>
    <s v="Temple University"/>
    <s v="National Institute on Drug Abuse/National Institutes of Health/Department of Health and Human Services"/>
    <s v="School of Pharmacy"/>
    <d v="2025-04-01T00:00:00"/>
    <d v="2030-03-31T00:00:00"/>
    <s v="New"/>
    <s v="NA"/>
    <s v="25-0025"/>
    <s v="School of Pharmacy"/>
    <s v="Institutions of Higher Education"/>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d v="2024-08-12T18:26:12"/>
    <s v="NA"/>
    <x v="0"/>
    <s v="250025A0001"/>
    <s v="NA"/>
    <s v="NA"/>
    <s v="NA"/>
    <s v="College of Health Sciences"/>
    <n v="0"/>
    <n v="1"/>
    <n v="0"/>
    <n v="0"/>
    <n v="1"/>
    <x v="15"/>
    <x v="7"/>
    <s v="Khaled.*Elokely"/>
    <x v="0"/>
    <s v="FY2025"/>
    <x v="17"/>
    <x v="15"/>
    <x v="7"/>
  </r>
  <r>
    <s v="Khaled Elokely"/>
    <s v="25-0132-P0001"/>
    <x v="29"/>
    <x v="17"/>
    <s v="Submitted to Sponsor"/>
    <s v="Department of Defense"/>
    <s v="NA"/>
    <s v="School of Pharmacy"/>
    <d v="2025-09-30T00:00:00"/>
    <d v="2028-08-31T00:00:00"/>
    <s v="New"/>
    <s v="NA"/>
    <s v="25-0132"/>
    <s v="School of Pharmacy"/>
    <s v="Institutions of Higher Education"/>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d v="2024-09-24T15:56:49"/>
    <s v="NA"/>
    <x v="0"/>
    <s v="250132A0001"/>
    <s v="NA"/>
    <s v="NA"/>
    <s v="NA"/>
    <s v="College of Health Sciences"/>
    <n v="0"/>
    <n v="1"/>
    <n v="0"/>
    <n v="0"/>
    <n v="1"/>
    <x v="15"/>
    <x v="7"/>
    <s v="Khaled.*Elokely"/>
    <x v="0"/>
    <s v="FY2025"/>
    <x v="17"/>
    <x v="15"/>
    <x v="7"/>
  </r>
  <r>
    <s v="Khaled Elokely"/>
    <s v="25-0068-P0001"/>
    <x v="30"/>
    <x v="17"/>
    <s v="Submitted to Sponsor"/>
    <s v="Department of Defense"/>
    <s v="NA"/>
    <s v="School of Pharmacy"/>
    <d v="2025-09-30T00:00:00"/>
    <d v="2028-09-29T00:00:00"/>
    <s v="New"/>
    <s v="NA"/>
    <s v="25-0068"/>
    <s v="School of Pharmacy"/>
    <s v="Institutions of Higher Education"/>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d v="2024-08-23T14:45:02"/>
    <s v="NA"/>
    <x v="0"/>
    <s v="250068A0001"/>
    <s v="NA"/>
    <s v="NA"/>
    <s v="NA"/>
    <s v="College of Health Sciences"/>
    <n v="0"/>
    <n v="1"/>
    <n v="0"/>
    <n v="0"/>
    <n v="1"/>
    <x v="15"/>
    <x v="7"/>
    <s v="Khaled.*Elokely"/>
    <x v="0"/>
    <s v="FY2025"/>
    <x v="17"/>
    <x v="15"/>
    <x v="7"/>
  </r>
  <r>
    <s v="Khaled Elokely"/>
    <s v="25-0493-P0001"/>
    <x v="31"/>
    <x v="17"/>
    <s v="Submitted to Sponsor"/>
    <s v="Temple University"/>
    <s v="National Institute on Aging/National Institutes of Health/Department of Health and Human Services"/>
    <s v="School of Pharmacy"/>
    <d v="2025-12-01T00:00:00"/>
    <d v="2030-11-30T00:00:00"/>
    <s v="New"/>
    <s v="NA"/>
    <s v="25-0493"/>
    <s v="School of Pharmacy"/>
    <s v="U.S. Federal Government"/>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d v="2025-02-12T20:33:06"/>
    <s v="NA"/>
    <x v="0"/>
    <s v="250493A0001"/>
    <s v="NA"/>
    <s v="NA"/>
    <s v="NA"/>
    <s v="College of Health Sciences"/>
    <n v="0"/>
    <n v="1"/>
    <n v="0"/>
    <n v="0"/>
    <n v="1"/>
    <x v="15"/>
    <x v="7"/>
    <s v="Khaled.*Elokely"/>
    <x v="0"/>
    <s v="FY2025"/>
    <x v="17"/>
    <x v="15"/>
    <x v="7"/>
  </r>
  <r>
    <s v="Khaled Elokely"/>
    <s v="25-0144-P0001"/>
    <x v="32"/>
    <x v="17"/>
    <s v="Submitted to Sponsor"/>
    <s v="ADD NEW"/>
    <s v="National Cancer Institute/National Institutes of Health/Department of Health and Human Services"/>
    <s v="School of Pharmacy"/>
    <d v="2025-07-01T00:00:00"/>
    <d v="2030-06-30T00:00:00"/>
    <s v="New"/>
    <s v="NA"/>
    <s v="25-0144"/>
    <s v="School of Pharmacy"/>
    <s v="Institutions of Higher Education"/>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d v="2024-09-23T18:06:04"/>
    <s v="NA"/>
    <x v="0"/>
    <s v="250144A0001"/>
    <s v="NA"/>
    <s v="NA"/>
    <s v="NA"/>
    <s v="College of Health Sciences"/>
    <n v="0"/>
    <n v="1"/>
    <n v="0"/>
    <n v="0"/>
    <n v="1"/>
    <x v="15"/>
    <x v="7"/>
    <s v="Khaled.*Elokely"/>
    <x v="0"/>
    <s v="FY2025"/>
    <x v="17"/>
    <x v="15"/>
    <x v="7"/>
  </r>
  <r>
    <s v="Koen Groot"/>
    <s v="25-0094-P0001"/>
    <x v="33"/>
    <x v="18"/>
    <s v="Submitted to Sponsor"/>
    <s v="University of Arizona"/>
    <s v="Air Force Office of Scientific Research/Department of Defense"/>
    <s v="Mechanical Engineering"/>
    <d v="2025-07-01T00:00:00"/>
    <d v="2028-06-30T00:00:00"/>
    <s v="New"/>
    <s v="NA"/>
    <s v="25-0094"/>
    <s v="Mechanical Engineering"/>
    <s v="Institutions of Higher Education"/>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d v="2024-12-11T21:01:30"/>
    <s v="NA"/>
    <x v="0"/>
    <s v="250094A0001"/>
    <s v="NA"/>
    <s v="NA"/>
    <s v="NA"/>
    <s v="College of Engineering &amp; Physical Sciences"/>
    <n v="0"/>
    <n v="1"/>
    <n v="0"/>
    <n v="0"/>
    <n v="1"/>
    <x v="16"/>
    <x v="0"/>
    <s v="Koen.*Groot"/>
    <x v="0"/>
    <s v="FY2025"/>
    <x v="18"/>
    <x v="16"/>
    <x v="0"/>
  </r>
  <r>
    <s v="Ling Zhang"/>
    <s v="25-0005-P0001"/>
    <x v="34"/>
    <x v="19"/>
    <s v="Submitted to Sponsor"/>
    <s v="Department of Education"/>
    <s v="NA"/>
    <s v="Counseling Leadership Advocacy &amp; Design"/>
    <d v="2025-03-01T00:00:00"/>
    <d v="2026-02-28T00:00:00"/>
    <s v="New"/>
    <s v="NA"/>
    <s v="25-0005"/>
    <s v="Counseling Leadership Advocacy &amp; Design"/>
    <s v="U.S. Federal Government"/>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d v="2024-08-20T15:39:03"/>
    <s v="NA"/>
    <x v="0"/>
    <s v="250005A0001"/>
    <s v="NA"/>
    <s v="NA"/>
    <s v="NA"/>
    <s v="NA"/>
    <n v="0"/>
    <n v="1"/>
    <n v="0"/>
    <n v="0"/>
    <n v="1"/>
    <x v="17"/>
    <x v="8"/>
    <s v="Ling.*Zhang"/>
    <x v="0"/>
    <s v="FY2025"/>
    <x v="19"/>
    <x v="17"/>
    <x v="8"/>
  </r>
  <r>
    <s v="Ling Zhang"/>
    <s v="24-1037-P0001"/>
    <x v="35"/>
    <x v="19"/>
    <s v="Funded"/>
    <s v="EIDU GmbH"/>
    <s v="Bill and Melinda Gates Foundation"/>
    <s v="School of Teacher Education"/>
    <d v="2024-07-01T00:00:00"/>
    <d v="2024-12-30T00:00:00"/>
    <s v="New"/>
    <s v="NA"/>
    <s v="24-1037"/>
    <s v="Counseling Leadership Advocacy &amp; Design"/>
    <s v="Non-Profit Organizations"/>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d v="2024-07-01T15:37:11"/>
    <d v="2025-01-14T13:30:14"/>
    <x v="0"/>
    <s v="241037A0001"/>
    <s v="ACTIVE"/>
    <n v="50000"/>
    <s v="10TDC"/>
    <s v="NA"/>
    <n v="1"/>
    <n v="0"/>
    <n v="0"/>
    <n v="0"/>
    <n v="1"/>
    <x v="17"/>
    <x v="8"/>
    <s v="Ling.*Zhang"/>
    <x v="0"/>
    <s v="FY2025"/>
    <x v="19"/>
    <x v="17"/>
    <x v="8"/>
  </r>
  <r>
    <s v="Meridith Joyce"/>
    <s v="25-0438-P0001"/>
    <x v="36"/>
    <x v="20"/>
    <s v="Submitted to Sponsor"/>
    <s v="University of Florida"/>
    <s v="National Aeronautics and Space Administration"/>
    <s v="Physics &amp; Astronomy"/>
    <d v="2025-09-15T00:00:00"/>
    <d v="2030-09-14T00:00:00"/>
    <s v="New"/>
    <s v="NA"/>
    <s v="25-0438"/>
    <s v="School of Computing"/>
    <s v="Institutions of Higher Education"/>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d v="2025-02-10T15:31:38"/>
    <s v="NA"/>
    <x v="0"/>
    <s v="250438A0001"/>
    <s v="NA"/>
    <s v="NA"/>
    <s v="NA"/>
    <s v="College of Engineering &amp; Physical Sciences"/>
    <n v="0"/>
    <n v="1"/>
    <n v="0"/>
    <n v="0"/>
    <n v="1"/>
    <x v="18"/>
    <x v="9"/>
    <s v="Meridith.*Joyce"/>
    <x v="0"/>
    <s v="FY2025"/>
    <x v="20"/>
    <x v="18"/>
    <x v="9"/>
  </r>
  <r>
    <s v="Meridith Joyce"/>
    <s v="24-0876-P0001"/>
    <x v="37"/>
    <x v="20"/>
    <s v="Under Consideration"/>
    <s v="National Aeronautics and Space Administration"/>
    <s v="NA"/>
    <s v="Physics &amp; Astronomy"/>
    <d v="2025-01-01T00:00:00"/>
    <d v="2025-12-31T00:00:00"/>
    <s v="New"/>
    <s v="NA"/>
    <s v="24-0876"/>
    <s v="School of Computing"/>
    <s v="U.S. Federal Government"/>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d v="2024-09-25T23:21:50"/>
    <s v="NA"/>
    <x v="0"/>
    <s v="240876A0001"/>
    <s v="NA"/>
    <s v="NA"/>
    <s v="NA"/>
    <s v="College of Engineering &amp; Physical Sciences"/>
    <n v="0"/>
    <n v="0"/>
    <n v="1"/>
    <n v="0"/>
    <n v="1"/>
    <x v="18"/>
    <x v="9"/>
    <s v="Meridith.*Joyce"/>
    <x v="0"/>
    <s v="FY2025"/>
    <x v="20"/>
    <x v="18"/>
    <x v="9"/>
  </r>
  <r>
    <s v="Miriam Sanders"/>
    <s v="25-0445-P0001"/>
    <x v="38"/>
    <x v="21"/>
    <s v="Submitted to Sponsor"/>
    <s v="Spencer Foundation"/>
    <s v="NA"/>
    <s v="School of Teacher Education"/>
    <d v="2025-08-18T00:00:00"/>
    <d v="2030-08-16T00:00:00"/>
    <s v="New"/>
    <s v="NA"/>
    <s v="25-0445"/>
    <s v="School of Teacher Education"/>
    <s v="Non-Profit Organizations"/>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d v="2025-02-14T15:21:49"/>
    <s v="NA"/>
    <x v="0"/>
    <s v="250445A0001"/>
    <s v="NA"/>
    <s v="NA"/>
    <s v="NA"/>
    <s v="College of Education"/>
    <n v="0"/>
    <n v="1"/>
    <n v="0"/>
    <n v="0"/>
    <n v="1"/>
    <x v="19"/>
    <x v="10"/>
    <s v="Miriam.*Sanders"/>
    <x v="0"/>
    <s v="FY2025"/>
    <x v="21"/>
    <x v="19"/>
    <x v="10"/>
  </r>
  <r>
    <s v="Miriam Sanders"/>
    <s v="25-0101-P0001"/>
    <x v="39"/>
    <x v="21"/>
    <s v="Submitted to Sponsor"/>
    <s v="National Science Foundation"/>
    <s v="NA"/>
    <s v="School of Teacher Education"/>
    <d v="2025-06-01T00:00:00"/>
    <d v="2029-05-31T00:00:00"/>
    <s v="New"/>
    <s v="NA"/>
    <s v="25-0101"/>
    <s v="School of Teacher Education"/>
    <s v="U.S. Federal Government"/>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d v="2024-11-13T15:17:36"/>
    <s v="NA"/>
    <x v="0"/>
    <s v="250101A0001"/>
    <s v="NA"/>
    <s v="NA"/>
    <s v="NA"/>
    <s v="College of Education"/>
    <n v="0"/>
    <n v="1"/>
    <n v="0"/>
    <n v="0"/>
    <n v="1"/>
    <x v="19"/>
    <x v="10"/>
    <s v="Miriam.*Sanders"/>
    <x v="0"/>
    <s v="FY2025"/>
    <x v="21"/>
    <x v="19"/>
    <x v="10"/>
  </r>
  <r>
    <s v="Surendra Bhattarai"/>
    <s v="25-0593-P0001"/>
    <x v="40"/>
    <x v="22"/>
    <s v="Submitted to Sponsor"/>
    <s v="Wyoming Department of Agriculture"/>
    <s v="NA"/>
    <s v="Plant Sciences"/>
    <d v="2026-01-01T00:00:00"/>
    <d v="2028-08-31T00:00:00"/>
    <s v="New"/>
    <s v="NA"/>
    <s v="25-0593"/>
    <s v="Plant Sciences"/>
    <s v="Wyoming State Governmental Entities"/>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d v="2025-03-13T20:28:59"/>
    <s v="NA"/>
    <x v="0"/>
    <s v="250593A0001"/>
    <s v="NA"/>
    <s v="NA"/>
    <s v="NA"/>
    <s v="College of Agriculture, Life Sciences &amp; Natural Resources"/>
    <n v="0"/>
    <n v="1"/>
    <n v="0"/>
    <n v="0"/>
    <n v="1"/>
    <x v="20"/>
    <x v="0"/>
    <s v="Surendra.*Bhattarai"/>
    <x v="3"/>
    <s v="FY2025"/>
    <x v="22"/>
    <x v="20"/>
    <x v="0"/>
  </r>
  <r>
    <s v="Takashi Suyama"/>
    <s v="25-0128-P0001"/>
    <x v="41"/>
    <x v="23"/>
    <s v="Submitted to Sponsor"/>
    <s v="National Science Foundation"/>
    <s v="NA"/>
    <s v="Chemistry"/>
    <d v="2026-01-01T00:00:00"/>
    <d v="2028-12-31T00:00:00"/>
    <s v="New"/>
    <s v="NA"/>
    <s v="25-0128"/>
    <s v="Chemistry"/>
    <s v="U.S. Federal Government"/>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d v="2024-09-30T18:09:17"/>
    <s v="NA"/>
    <x v="0"/>
    <s v="250128A0001"/>
    <s v="NA"/>
    <s v="NA"/>
    <s v="NA"/>
    <s v="College of Engineering &amp; Physical Sciences"/>
    <n v="0"/>
    <n v="1"/>
    <n v="0"/>
    <n v="0"/>
    <n v="1"/>
    <x v="21"/>
    <x v="11"/>
    <s v="Takashi.*Suyama"/>
    <x v="0"/>
    <s v="FY2025"/>
    <x v="2"/>
    <x v="21"/>
    <x v="11"/>
  </r>
  <r>
    <s v="Takashi Suyama"/>
    <s v="25-0437-P0001"/>
    <x v="42"/>
    <x v="23"/>
    <s v="Submitted to Sponsor"/>
    <s v="National Institute of Allergy and Infectious Diseases/National Institutes of Health/Department of Health and Human Services"/>
    <s v="NA"/>
    <s v="Chemistry"/>
    <d v="2026-01-01T00:00:00"/>
    <d v="2030-12-31T00:00:00"/>
    <s v="New"/>
    <s v="NA"/>
    <s v="25-0437"/>
    <s v="Chemistry"/>
    <s v="U.S. Federal Government"/>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d v="2025-01-28T16:48:25"/>
    <s v="NA"/>
    <x v="0"/>
    <s v="250437A0001"/>
    <s v="NA"/>
    <s v="NA"/>
    <s v="NA"/>
    <s v="College of Engineering &amp; Physical Sciences"/>
    <n v="0"/>
    <n v="1"/>
    <n v="0"/>
    <n v="0"/>
    <n v="1"/>
    <x v="21"/>
    <x v="11"/>
    <s v="Takashi.*Suyama"/>
    <x v="0"/>
    <s v="FY2025"/>
    <x v="2"/>
    <x v="21"/>
    <x v="11"/>
  </r>
  <r>
    <s v="Yaqoob Majeed"/>
    <s v="25-0143-P0001"/>
    <x v="43"/>
    <x v="24"/>
    <s v="Submitted to Sponsor"/>
    <s v="Texas A&amp;M University"/>
    <s v="National Institute of Food and Agriculture/Department of Agriculture"/>
    <s v="Electrical Engineering &amp; Computer Science"/>
    <d v="2025-08-01T00:00:00"/>
    <d v="2029-07-31T00:00:00"/>
    <s v="New"/>
    <s v="NA"/>
    <s v="25-0143"/>
    <s v="Engineering &amp; Physical Sciences Deans Office"/>
    <s v="Institutions of Higher Education"/>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d v="2024-09-20T21:05:03"/>
    <s v="NA"/>
    <x v="0"/>
    <s v="250143A0001"/>
    <s v="NA"/>
    <s v="NA"/>
    <s v="NA"/>
    <s v="NA"/>
    <n v="0"/>
    <n v="1"/>
    <n v="0"/>
    <n v="0"/>
    <n v="1"/>
    <x v="22"/>
    <x v="12"/>
    <s v="Yaqoob.*Majeed"/>
    <x v="0"/>
    <s v="FY2025"/>
    <x v="23"/>
    <x v="22"/>
    <x v="12"/>
  </r>
  <r>
    <s v="Yaqoob Majeed"/>
    <s v="25-0248-P0001"/>
    <x v="44"/>
    <x v="24"/>
    <s v="Submitted to Sponsor"/>
    <s v="National Institute of Food and Agriculture/Department of Agriculture"/>
    <s v="NA"/>
    <s v="Electrical Engineering &amp; Computer Science"/>
    <d v="2025-09-01T00:00:00"/>
    <d v="2026-08-31T00:00:00"/>
    <s v="Pre-proposal"/>
    <s v="NA"/>
    <s v="25-0248"/>
    <s v="Electrical Engineering &amp; Computer Science"/>
    <s v="U.S. Federal Government"/>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d v="2024-11-06T23:02:16"/>
    <s v="NA"/>
    <x v="0"/>
    <s v="250248A0001"/>
    <s v="NA"/>
    <s v="NA"/>
    <s v="NA"/>
    <s v="College of Engineering &amp; Physical Sciences"/>
    <n v="0"/>
    <n v="1"/>
    <n v="0"/>
    <n v="0"/>
    <n v="1"/>
    <x v="22"/>
    <x v="12"/>
    <s v="Yaqoob.*Majeed"/>
    <x v="0"/>
    <s v="FY2025"/>
    <x v="23"/>
    <x v="22"/>
    <x v="12"/>
  </r>
  <r>
    <s v="Yaqoob Majeed"/>
    <s v="25-0281-P0001"/>
    <x v="45"/>
    <x v="24"/>
    <s v="Submitted to Sponsor"/>
    <s v="National Institute of Food and Agriculture/Department of Agriculture"/>
    <s v="NA"/>
    <s v="Electrical Engineering &amp; Computer Science"/>
    <d v="2025-08-01T00:00:00"/>
    <d v="2027-07-31T00:00:00"/>
    <s v="New"/>
    <s v="NA"/>
    <s v="25-0281"/>
    <s v="Electrical Engineering &amp; Computer Science"/>
    <s v="U.S. Federal Government"/>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d v="2024-11-15T15:17:32"/>
    <s v="NA"/>
    <x v="0"/>
    <s v="250281A0001"/>
    <s v="NA"/>
    <s v="NA"/>
    <s v="NA"/>
    <s v="College of Engineering &amp; Physical Sciences"/>
    <n v="0"/>
    <n v="1"/>
    <n v="0"/>
    <n v="0"/>
    <n v="1"/>
    <x v="22"/>
    <x v="12"/>
    <s v="Yaqoob.*Majeed"/>
    <x v="0"/>
    <s v="FY2025"/>
    <x v="23"/>
    <x v="22"/>
    <x v="12"/>
  </r>
  <r>
    <s v="Yaqoob Majeed"/>
    <s v="25-0262-P0001"/>
    <x v="46"/>
    <x v="24"/>
    <s v="Submitted to Sponsor"/>
    <s v="Texas A&amp;M University"/>
    <s v="National Institute of Food and Agriculture/Department of Agriculture"/>
    <s v="Electrical Engineering &amp; Computer Science"/>
    <d v="2025-08-01T00:00:00"/>
    <d v="2028-07-31T00:00:00"/>
    <s v="New"/>
    <s v="NA"/>
    <s v="25-0262"/>
    <s v="Electrical Engineering &amp; Computer Science"/>
    <s v="U.S. Federal Government"/>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d v="2024-11-06T23:02:49"/>
    <s v="NA"/>
    <x v="0"/>
    <s v="250262A0001"/>
    <s v="NA"/>
    <s v="NA"/>
    <s v="NA"/>
    <s v="College of Engineering &amp; Physical Sciences"/>
    <n v="0"/>
    <n v="1"/>
    <n v="0"/>
    <n v="0"/>
    <n v="1"/>
    <x v="22"/>
    <x v="12"/>
    <s v="Yaqoob.*Majeed"/>
    <x v="0"/>
    <s v="FY2025"/>
    <x v="23"/>
    <x v="2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FFC39-9DAC-4BDD-8DE7-F5CD051BB03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H27" firstHeaderRow="0" firstDataRow="1" firstDataCol="5"/>
  <pivotFields count="56">
    <pivotField showAll="0"/>
    <pivotField showAll="0"/>
    <pivotField showAll="0">
      <items count="173">
        <item m="1" x="84"/>
        <item m="1" x="97"/>
        <item m="1" x="99"/>
        <item m="1" x="100"/>
        <item m="1" x="105"/>
        <item m="1" x="103"/>
        <item m="1" x="114"/>
        <item m="1" x="124"/>
        <item m="1" x="125"/>
        <item m="1" x="126"/>
        <item m="1" x="127"/>
        <item m="1" x="128"/>
        <item m="1" x="129"/>
        <item m="1" x="135"/>
        <item m="1" x="136"/>
        <item m="1" x="132"/>
        <item m="1" x="139"/>
        <item m="1" x="148"/>
        <item m="1" x="156"/>
        <item m="1" x="161"/>
        <item m="1" x="166"/>
        <item m="1" x="130"/>
        <item m="1" x="62"/>
        <item m="1" x="63"/>
        <item m="1" x="64"/>
        <item x="10"/>
        <item x="19"/>
        <item x="23"/>
        <item x="7"/>
        <item x="44"/>
        <item x="31"/>
        <item x="28"/>
        <item m="1" x="67"/>
        <item m="1" x="68"/>
        <item m="1" x="70"/>
        <item x="29"/>
        <item m="1" x="71"/>
        <item x="38"/>
        <item m="1" x="72"/>
        <item x="21"/>
        <item x="20"/>
        <item m="1" x="74"/>
        <item m="1" x="75"/>
        <item x="17"/>
        <item m="1" x="76"/>
        <item x="34"/>
        <item m="1" x="79"/>
        <item m="1" x="80"/>
        <item m="1" x="81"/>
        <item x="41"/>
        <item x="5"/>
        <item m="1" x="85"/>
        <item m="1" x="87"/>
        <item m="1" x="88"/>
        <item m="1" x="90"/>
        <item m="1" x="91"/>
        <item m="1" x="92"/>
        <item x="42"/>
        <item m="1" x="93"/>
        <item x="2"/>
        <item m="1" x="95"/>
        <item x="18"/>
        <item x="24"/>
        <item x="9"/>
        <item x="13"/>
        <item x="43"/>
        <item m="1" x="98"/>
        <item m="1" x="101"/>
        <item m="1" x="102"/>
        <item x="3"/>
        <item m="1" x="104"/>
        <item m="1" x="106"/>
        <item m="1" x="107"/>
        <item x="33"/>
        <item m="1" x="108"/>
        <item m="1" x="109"/>
        <item m="1" x="111"/>
        <item m="1" x="112"/>
        <item m="1" x="113"/>
        <item x="37"/>
        <item m="1" x="115"/>
        <item m="1" x="116"/>
        <item m="1" x="117"/>
        <item m="1" x="118"/>
        <item x="27"/>
        <item m="1" x="119"/>
        <item m="1" x="120"/>
        <item m="1" x="121"/>
        <item x="14"/>
        <item m="1" x="122"/>
        <item x="45"/>
        <item x="4"/>
        <item m="1" x="133"/>
        <item m="1" x="134"/>
        <item m="1" x="137"/>
        <item m="1" x="138"/>
        <item m="1" x="140"/>
        <item m="1" x="141"/>
        <item m="1" x="142"/>
        <item x="26"/>
        <item m="1" x="143"/>
        <item m="1" x="144"/>
        <item m="1" x="146"/>
        <item m="1" x="147"/>
        <item m="1" x="150"/>
        <item m="1" x="151"/>
        <item x="6"/>
        <item m="1" x="154"/>
        <item m="1" x="155"/>
        <item x="39"/>
        <item m="1" x="157"/>
        <item x="32"/>
        <item x="30"/>
        <item m="1" x="158"/>
        <item x="36"/>
        <item m="1" x="160"/>
        <item m="1" x="162"/>
        <item m="1" x="163"/>
        <item m="1" x="164"/>
        <item x="25"/>
        <item m="1" x="165"/>
        <item x="11"/>
        <item m="1" x="167"/>
        <item m="1" x="168"/>
        <item m="1" x="169"/>
        <item m="1" x="170"/>
        <item x="1"/>
        <item m="1" x="171"/>
        <item m="1" x="94"/>
        <item x="35"/>
        <item x="46"/>
        <item x="0"/>
        <item x="12"/>
        <item m="1" x="69"/>
        <item m="1" x="82"/>
        <item m="1" x="83"/>
        <item x="16"/>
        <item m="1" x="89"/>
        <item m="1" x="110"/>
        <item x="8"/>
        <item x="22"/>
        <item x="40"/>
        <item m="1" x="65"/>
        <item m="1" x="66"/>
        <item m="1" x="73"/>
        <item m="1" x="77"/>
        <item m="1" x="78"/>
        <item m="1" x="96"/>
        <item m="1" x="123"/>
        <item m="1" x="145"/>
        <item m="1" x="149"/>
        <item m="1" x="152"/>
        <item m="1" x="153"/>
        <item m="1" x="159"/>
        <item x="15"/>
        <item m="1" x="86"/>
        <item m="1" x="131"/>
        <item m="1" x="61"/>
        <item m="1" x="47"/>
        <item m="1" x="48"/>
        <item m="1" x="49"/>
        <item m="1" x="50"/>
        <item m="1" x="51"/>
        <item m="1" x="52"/>
        <item m="1" x="53"/>
        <item m="1" x="54"/>
        <item m="1" x="55"/>
        <item m="1" x="56"/>
        <item m="1" x="57"/>
        <item m="1" x="58"/>
        <item m="1" x="59"/>
        <item m="1" x="60"/>
        <item t="default"/>
      </items>
    </pivotField>
    <pivotField axis="axisRow" outline="0" showAll="0" sortType="descending" defaultSubtotal="0">
      <items count="60">
        <item m="1" x="49"/>
        <item m="1" x="41"/>
        <item m="1" x="51"/>
        <item m="1" x="53"/>
        <item m="1" x="28"/>
        <item m="1" x="29"/>
        <item x="7"/>
        <item x="12"/>
        <item x="17"/>
        <item x="14"/>
        <item x="5"/>
        <item x="16"/>
        <item x="24"/>
        <item x="8"/>
        <item m="1" x="30"/>
        <item m="1" x="45"/>
        <item m="1" x="31"/>
        <item m="1" x="32"/>
        <item m="1" x="33"/>
        <item x="21"/>
        <item m="1" x="34"/>
        <item x="13"/>
        <item m="1" x="35"/>
        <item m="1" x="36"/>
        <item x="10"/>
        <item m="1" x="37"/>
        <item x="19"/>
        <item m="1" x="39"/>
        <item m="1" x="40"/>
        <item x="23"/>
        <item x="4"/>
        <item m="1" x="42"/>
        <item m="1" x="44"/>
        <item x="9"/>
        <item m="1" x="46"/>
        <item m="1" x="47"/>
        <item x="20"/>
        <item x="2"/>
        <item m="1" x="48"/>
        <item x="11"/>
        <item x="15"/>
        <item x="6"/>
        <item m="1" x="50"/>
        <item x="3"/>
        <item m="1" x="52"/>
        <item m="1" x="54"/>
        <item x="18"/>
        <item m="1" x="55"/>
        <item m="1" x="58"/>
        <item m="1" x="59"/>
        <item x="1"/>
        <item x="0"/>
        <item x="22"/>
        <item m="1" x="38"/>
        <item m="1" x="56"/>
        <item m="1" x="57"/>
        <item m="1" x="43"/>
        <item m="1" x="27"/>
        <item m="1" x="25"/>
        <item m="1" x="26"/>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ncludeNewItemsInFilter="1">
      <items count="5">
        <item m="1" x="3"/>
        <item x="1"/>
        <item x="0"/>
        <item m="1" x="2"/>
        <item t="default"/>
      </items>
    </pivotField>
    <pivotField showAll="0"/>
    <pivotField showAll="0"/>
    <pivotField dataField="1" showAll="0"/>
    <pivotField showAll="0"/>
    <pivotField showAll="0"/>
    <pivotField dataField="1" showAll="0"/>
    <pivotField showAll="0"/>
    <pivotField showAll="0"/>
    <pivotField showAll="0"/>
    <pivotField dataField="1" showAll="0"/>
    <pivotField name="First Grant Submission Date" compact="0" numFmtId="14" outline="0" subtotalTop="0" showAll="0" defaultSubtotal="0">
      <items count="49">
        <item m="1" x="27"/>
        <item m="1" x="39"/>
        <item m="1" x="32"/>
        <item m="1" x="34"/>
        <item m="1" x="30"/>
        <item m="1" x="38"/>
        <item m="1" x="41"/>
        <item m="1" x="48"/>
        <item m="1" x="25"/>
        <item m="1" x="33"/>
        <item m="1" x="24"/>
        <item m="1" x="40"/>
        <item m="1" x="23"/>
        <item m="1" x="29"/>
        <item x="3"/>
        <item x="7"/>
        <item m="1" x="42"/>
        <item x="17"/>
        <item m="1" x="28"/>
        <item x="15"/>
        <item m="1" x="44"/>
        <item x="12"/>
        <item m="1" x="31"/>
        <item x="11"/>
        <item m="1" x="43"/>
        <item x="22"/>
        <item x="18"/>
        <item x="21"/>
        <item m="1" x="35"/>
        <item x="4"/>
        <item x="6"/>
        <item x="2"/>
        <item x="5"/>
        <item x="19"/>
        <item x="14"/>
        <item x="16"/>
        <item x="9"/>
        <item m="1" x="37"/>
        <item x="13"/>
        <item x="10"/>
        <item x="8"/>
        <item x="0"/>
        <item x="20"/>
        <item m="1" x="36"/>
        <item m="1" x="47"/>
        <item x="1"/>
        <item m="1" x="26"/>
        <item m="1" x="45"/>
        <item m="1" x="46"/>
      </items>
    </pivotField>
    <pivotField name="First Federal Grant Submission Date" subtotalTop="0" showAll="0" defaultSubtotal="0">
      <items count="38">
        <item m="1" x="29"/>
        <item m="1" x="23"/>
        <item m="1" x="18"/>
        <item m="1" x="25"/>
        <item m="1" x="28"/>
        <item m="1" x="31"/>
        <item m="1" x="16"/>
        <item m="1" x="24"/>
        <item m="1" x="15"/>
        <item m="1" x="14"/>
        <item m="1" x="20"/>
        <item x="2"/>
        <item m="1" x="32"/>
        <item m="1" x="30"/>
        <item x="8"/>
        <item m="1" x="34"/>
        <item m="1" x="22"/>
        <item m="1" x="33"/>
        <item x="9"/>
        <item x="11"/>
        <item m="1" x="26"/>
        <item x="3"/>
        <item x="4"/>
        <item x="1"/>
        <item x="12"/>
        <item x="10"/>
        <item m="1" x="13"/>
        <item m="1" x="27"/>
        <item x="6"/>
        <item x="5"/>
        <item x="7"/>
        <item m="1" x="21"/>
        <item m="1" x="35"/>
        <item m="1" x="17"/>
        <item m="1" x="19"/>
        <item m="1" x="36"/>
        <item m="1" x="37"/>
        <item x="0"/>
      </items>
    </pivotField>
    <pivotField showAll="0"/>
    <pivotField axis="axisRow" compact="0" outline="0" showAll="0" defaultSubtotal="0">
      <items count="16">
        <item m="1" x="10"/>
        <item m="1" x="8"/>
        <item m="1" x="12"/>
        <item m="1" x="4"/>
        <item m="1" x="13"/>
        <item m="1" x="5"/>
        <item m="1" x="9"/>
        <item x="0"/>
        <item x="2"/>
        <item x="1"/>
        <item m="1" x="7"/>
        <item x="3"/>
        <item m="1" x="6"/>
        <item m="1" x="11"/>
        <item m="1" x="14"/>
        <item m="1" x="15"/>
      </items>
    </pivotField>
    <pivotField showAll="0"/>
    <pivotField name="Start Up Funds" axis="axisRow" outline="0" showAll="0" defaultSubtotal="0">
      <items count="54">
        <item x="3"/>
        <item m="1" x="39"/>
        <item x="21"/>
        <item x="19"/>
        <item m="1" x="53"/>
        <item x="7"/>
        <item m="1" x="32"/>
        <item m="1" x="52"/>
        <item x="1"/>
        <item x="18"/>
        <item m="1" x="47"/>
        <item m="1" x="41"/>
        <item m="1" x="49"/>
        <item m="1" x="25"/>
        <item m="1" x="44"/>
        <item x="8"/>
        <item x="16"/>
        <item m="1" x="43"/>
        <item x="14"/>
        <item x="10"/>
        <item m="1" x="31"/>
        <item x="12"/>
        <item m="1" x="45"/>
        <item m="1" x="36"/>
        <item x="11"/>
        <item x="5"/>
        <item m="1" x="27"/>
        <item x="17"/>
        <item m="1" x="28"/>
        <item x="4"/>
        <item m="1" x="24"/>
        <item x="20"/>
        <item m="1" x="37"/>
        <item x="6"/>
        <item x="15"/>
        <item m="1" x="26"/>
        <item m="1" x="30"/>
        <item m="1" x="42"/>
        <item x="23"/>
        <item m="1" x="35"/>
        <item m="1" x="48"/>
        <item m="1" x="34"/>
        <item m="1" x="29"/>
        <item m="1" x="46"/>
        <item m="1" x="40"/>
        <item x="0"/>
        <item x="22"/>
        <item x="13"/>
        <item x="2"/>
        <item x="9"/>
        <item m="1" x="33"/>
        <item m="1" x="50"/>
        <item m="1" x="51"/>
        <item m="1" x="38"/>
      </items>
    </pivotField>
    <pivotField axis="axisRow" outline="0" showAll="0" defaultSubtotal="0">
      <items count="51">
        <item x="3"/>
        <item x="7"/>
        <item x="11"/>
        <item x="17"/>
        <item m="1" x="24"/>
        <item x="9"/>
        <item m="1" x="35"/>
        <item x="15"/>
        <item x="12"/>
        <item x="22"/>
        <item x="18"/>
        <item x="21"/>
        <item m="1" x="39"/>
        <item x="4"/>
        <item x="6"/>
        <item x="2"/>
        <item x="20"/>
        <item x="5"/>
        <item x="19"/>
        <item x="14"/>
        <item m="1" x="30"/>
        <item m="1" x="34"/>
        <item x="16"/>
        <item x="13"/>
        <item m="1" x="50"/>
        <item m="1" x="28"/>
        <item x="1"/>
        <item x="10"/>
        <item x="8"/>
        <item m="1" x="41"/>
        <item m="1" x="29"/>
        <item x="0"/>
        <item m="1" x="38"/>
        <item m="1" x="46"/>
        <item m="1" x="26"/>
        <item m="1" x="32"/>
        <item m="1" x="45"/>
        <item m="1" x="42"/>
        <item m="1" x="44"/>
        <item m="1" x="36"/>
        <item m="1" x="23"/>
        <item m="1" x="43"/>
        <item m="1" x="48"/>
        <item m="1" x="31"/>
        <item m="1" x="47"/>
        <item m="1" x="25"/>
        <item m="1" x="40"/>
        <item m="1" x="27"/>
        <item m="1" x="33"/>
        <item m="1" x="49"/>
        <item m="1" x="37"/>
      </items>
    </pivotField>
    <pivotField axis="axisRow" showAll="0">
      <items count="40">
        <item x="2"/>
        <item m="1" x="14"/>
        <item m="1" x="24"/>
        <item m="1" x="26"/>
        <item x="8"/>
        <item x="9"/>
        <item x="11"/>
        <item m="1" x="29"/>
        <item x="3"/>
        <item x="4"/>
        <item x="1"/>
        <item x="12"/>
        <item x="10"/>
        <item m="1" x="25"/>
        <item x="6"/>
        <item x="5"/>
        <item x="7"/>
        <item m="1" x="19"/>
        <item m="1" x="18"/>
        <item m="1" x="28"/>
        <item m="1" x="36"/>
        <item m="1" x="31"/>
        <item m="1" x="16"/>
        <item m="1" x="35"/>
        <item m="1" x="32"/>
        <item m="1" x="34"/>
        <item m="1" x="27"/>
        <item m="1" x="13"/>
        <item m="1" x="33"/>
        <item m="1" x="21"/>
        <item m="1" x="37"/>
        <item m="1" x="22"/>
        <item m="1" x="15"/>
        <item m="1" x="30"/>
        <item m="1" x="17"/>
        <item m="1" x="20"/>
        <item m="1" x="23"/>
        <item m="1" x="38"/>
        <item x="0"/>
        <item t="default"/>
      </items>
    </pivotField>
  </pivotFields>
  <rowFields count="5">
    <field x="3"/>
    <field x="53"/>
    <field x="51"/>
    <field x="54"/>
    <field x="55"/>
  </rowFields>
  <rowItems count="26">
    <i>
      <x v="43"/>
      <x/>
      <x v="7"/>
      <x/>
      <x/>
    </i>
    <i>
      <x v="26"/>
      <x v="3"/>
      <x v="7"/>
      <x v="3"/>
      <x v="4"/>
    </i>
    <i>
      <x v="50"/>
      <x v="8"/>
      <x v="7"/>
      <x v="26"/>
      <x v="38"/>
    </i>
    <i>
      <x v="6"/>
      <x v="5"/>
      <x v="7"/>
      <x v="1"/>
      <x v="38"/>
    </i>
    <i>
      <x v="41"/>
      <x v="33"/>
      <x v="7"/>
      <x v="14"/>
      <x v="9"/>
    </i>
    <i>
      <x v="36"/>
      <x v="31"/>
      <x v="7"/>
      <x v="10"/>
      <x v="5"/>
    </i>
    <i>
      <x v="51"/>
      <x v="45"/>
      <x v="7"/>
      <x v="31"/>
      <x v="38"/>
    </i>
    <i>
      <x v="11"/>
      <x v="16"/>
      <x v="7"/>
      <x v="19"/>
      <x v="38"/>
    </i>
    <i>
      <x v="39"/>
      <x v="24"/>
      <x v="7"/>
      <x v="27"/>
      <x v="15"/>
    </i>
    <i>
      <x v="12"/>
      <x v="38"/>
      <x v="7"/>
      <x v="9"/>
      <x v="11"/>
    </i>
    <i>
      <x v="46"/>
      <x v="9"/>
      <x v="7"/>
      <x v="22"/>
      <x v="38"/>
    </i>
    <i>
      <x v="13"/>
      <x v="15"/>
      <x v="7"/>
      <x v="28"/>
      <x v="38"/>
    </i>
    <i>
      <x v="33"/>
      <x v="49"/>
      <x v="7"/>
      <x v="14"/>
      <x v="9"/>
    </i>
    <i>
      <x v="19"/>
      <x v="2"/>
      <x v="7"/>
      <x v="18"/>
      <x v="12"/>
    </i>
    <i>
      <x v="37"/>
      <x v="48"/>
      <x v="7"/>
      <x v="15"/>
      <x v="10"/>
    </i>
    <i>
      <x v="21"/>
      <x v="47"/>
      <x v="7"/>
      <x v="8"/>
      <x v="38"/>
    </i>
    <i>
      <x v="40"/>
      <x v="34"/>
      <x v="7"/>
      <x v="14"/>
      <x v="9"/>
    </i>
    <i>
      <x v="24"/>
      <x v="19"/>
      <x v="9"/>
      <x v="5"/>
      <x v="38"/>
    </i>
    <i>
      <x v="7"/>
      <x v="21"/>
      <x v="9"/>
      <x v="2"/>
      <x v="38"/>
    </i>
    <i>
      <x v="52"/>
      <x v="46"/>
      <x v="11"/>
      <x v="16"/>
      <x v="38"/>
    </i>
    <i>
      <x v="9"/>
      <x v="18"/>
      <x v="8"/>
      <x v="23"/>
      <x v="14"/>
    </i>
    <i>
      <x v="8"/>
      <x v="27"/>
      <x v="7"/>
      <x v="7"/>
      <x v="16"/>
    </i>
    <i>
      <x v="10"/>
      <x v="25"/>
      <x v="7"/>
      <x v="17"/>
      <x v="38"/>
    </i>
    <i>
      <x v="30"/>
      <x v="29"/>
      <x v="7"/>
      <x v="13"/>
      <x v="8"/>
    </i>
    <i>
      <x v="29"/>
      <x v="48"/>
      <x v="7"/>
      <x v="11"/>
      <x v="6"/>
    </i>
    <i t="grand">
      <x/>
    </i>
  </rowItems>
  <colFields count="1">
    <field x="-2"/>
  </colFields>
  <colItems count="3">
    <i>
      <x/>
    </i>
    <i i="1">
      <x v="1"/>
    </i>
    <i i="2">
      <x v="2"/>
    </i>
  </colItems>
  <dataFields count="3">
    <dataField name="Proposal Submitted" fld="47" baseField="2" baseItem="0"/>
    <dataField name="Proposal Awarded" fld="43" baseField="2" baseItem="0"/>
    <dataField name="Funding Amount" fld="40" baseField="2" baseItem="0"/>
  </dataFields>
  <formats count="133">
    <format dxfId="262">
      <pivotArea field="37" type="button" dataOnly="0" labelOnly="1" outline="0"/>
    </format>
    <format dxfId="261">
      <pivotArea field="-2" type="button" dataOnly="0" labelOnly="1" outline="0" axis="axisCol" fieldPosition="0"/>
    </format>
    <format dxfId="260">
      <pivotArea type="topRight" dataOnly="0" labelOnly="1" outline="0" fieldPosition="0"/>
    </format>
    <format dxfId="259">
      <pivotArea field="37" dataOnly="0" labelOnly="1" outline="0">
        <references count="1">
          <reference field="4294967294" count="1" selected="0">
            <x v="0"/>
          </reference>
        </references>
      </pivotArea>
    </format>
    <format dxfId="258">
      <pivotArea field="37" dataOnly="0" labelOnly="1" outline="0">
        <references count="1">
          <reference field="4294967294" count="1" selected="0">
            <x v="1"/>
          </reference>
        </references>
      </pivotArea>
    </format>
    <format dxfId="257">
      <pivotArea type="topRight" dataOnly="0" labelOnly="1" outline="0" fieldPosition="0"/>
    </format>
    <format dxfId="256">
      <pivotArea field="37" type="button" dataOnly="0" labelOnly="1" outline="0"/>
    </format>
    <format dxfId="255">
      <pivotArea field="-2" type="button" dataOnly="0" labelOnly="1" outline="0" axis="axisCol" fieldPosition="0"/>
    </format>
    <format dxfId="254">
      <pivotArea type="topRight" dataOnly="0" labelOnly="1" outline="0" offset="A1" fieldPosition="0"/>
    </format>
    <format dxfId="253">
      <pivotArea type="topRight" dataOnly="0" labelOnly="1" outline="0" offset="B1:D1" fieldPosition="0"/>
    </format>
    <format dxfId="252">
      <pivotArea type="topRight" dataOnly="0" labelOnly="1" outline="0" offset="E1:G1" fieldPosition="0"/>
    </format>
    <format dxfId="251">
      <pivotArea field="37" outline="0" collapsedLevelsAreSubtotals="1">
        <references count="1">
          <reference field="4294967294" count="2" selected="0">
            <x v="0"/>
            <x v="1"/>
          </reference>
        </references>
      </pivotArea>
    </format>
    <format dxfId="250">
      <pivotArea type="topRight" dataOnly="0" labelOnly="1" outline="0" offset="H1:J1" fieldPosition="0"/>
    </format>
    <format dxfId="249">
      <pivotArea field="37" dataOnly="0" labelOnly="1" outline="0">
        <references count="1">
          <reference field="4294967294" count="1" selected="0">
            <x v="0"/>
          </reference>
        </references>
      </pivotArea>
    </format>
    <format dxfId="248">
      <pivotArea field="37" dataOnly="0" labelOnly="1" outline="0">
        <references count="1">
          <reference field="4294967294" count="1" selected="0">
            <x v="1"/>
          </reference>
        </references>
      </pivotArea>
    </format>
    <format dxfId="247">
      <pivotArea type="topRight" dataOnly="0" labelOnly="1" outline="0" fieldPosition="0"/>
    </format>
    <format dxfId="246">
      <pivotArea outline="0" collapsedLevelsAreSubtotals="1" fieldPosition="0"/>
    </format>
    <format dxfId="245">
      <pivotArea field="37" type="button" dataOnly="0" labelOnly="1" outline="0"/>
    </format>
    <format dxfId="244">
      <pivotArea field="-2" type="button" dataOnly="0" labelOnly="1" outline="0" axis="axisCol" fieldPosition="0"/>
    </format>
    <format dxfId="243">
      <pivotArea type="topRight" dataOnly="0" labelOnly="1" outline="0" fieldPosition="0"/>
    </format>
    <format dxfId="242">
      <pivotArea field="37" dataOnly="0" labelOnly="1" outline="0">
        <references count="1">
          <reference field="4294967294" count="1" selected="0">
            <x v="0"/>
          </reference>
        </references>
      </pivotArea>
    </format>
    <format dxfId="241">
      <pivotArea field="37" dataOnly="0" labelOnly="1" outline="0">
        <references count="1">
          <reference field="4294967294" count="1" selected="0">
            <x v="1"/>
          </reference>
        </references>
      </pivotArea>
    </format>
    <format dxfId="240">
      <pivotArea dataOnly="0" labelOnly="1" fieldPosition="0">
        <references count="1">
          <reference field="3" count="1">
            <x v="14"/>
          </reference>
        </references>
      </pivotArea>
    </format>
    <format dxfId="239">
      <pivotArea dataOnly="0" labelOnly="1" fieldPosition="0">
        <references count="1">
          <reference field="3" count="1">
            <x v="28"/>
          </reference>
        </references>
      </pivotArea>
    </format>
    <format dxfId="238">
      <pivotArea dataOnly="0" labelOnly="1" fieldPosition="0">
        <references count="1">
          <reference field="3" count="1">
            <x v="40"/>
          </reference>
        </references>
      </pivotArea>
    </format>
    <format dxfId="237">
      <pivotArea dataOnly="0" labelOnly="1" fieldPosition="0">
        <references count="1">
          <reference field="3" count="6">
            <x v="42"/>
            <x v="43"/>
            <x v="44"/>
            <x v="45"/>
            <x v="46"/>
            <x v="47"/>
          </reference>
        </references>
      </pivotArea>
    </format>
    <format dxfId="236">
      <pivotArea field="37" outline="0" collapsedLevelsAreSubtotals="1">
        <references count="1">
          <reference field="4294967294" count="2" selected="0">
            <x v="0"/>
            <x v="1"/>
          </reference>
        </references>
      </pivotArea>
    </format>
    <format dxfId="235">
      <pivotArea field="37" outline="0" collapsedLevelsAreSubtotals="1">
        <references count="1">
          <reference field="4294967294" count="1" selected="0">
            <x v="2"/>
          </reference>
        </references>
      </pivotArea>
    </format>
    <format dxfId="234">
      <pivotArea type="origin" dataOnly="0" labelOnly="1" outline="0" fieldPosition="0"/>
    </format>
    <format dxfId="233">
      <pivotArea field="3" type="button" dataOnly="0" labelOnly="1" outline="0" axis="axisRow" fieldPosition="0"/>
    </format>
    <format dxfId="232">
      <pivotArea field="2" type="button" dataOnly="0" labelOnly="1" outline="0"/>
    </format>
    <format dxfId="231">
      <pivotArea dataOnly="0" labelOnly="1" fieldPosition="0">
        <references count="1">
          <reference field="3" count="43">
            <x v="0"/>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230">
      <pivotArea dataOnly="0" labelOnly="1" fieldPosition="0">
        <references count="1">
          <reference field="3" count="8">
            <x v="43"/>
            <x v="44"/>
            <x v="45"/>
            <x v="46"/>
            <x v="47"/>
            <x v="48"/>
            <x v="49"/>
            <x v="50"/>
          </reference>
        </references>
      </pivotArea>
    </format>
    <format dxfId="229">
      <pivotArea dataOnly="0" labelOnly="1" grandRow="1" outline="0" fieldPosition="0"/>
    </format>
    <format dxfId="228">
      <pivotArea type="topRight" dataOnly="0" labelOnly="1" outline="0" offset="E1:G1" fieldPosition="0"/>
    </format>
    <format dxfId="227">
      <pivotArea type="origin" dataOnly="0" labelOnly="1" outline="0" offset="B1:E2" fieldPosition="0"/>
    </format>
    <format dxfId="226">
      <pivotArea field="53" type="button" dataOnly="0" labelOnly="1" outline="0" axis="axisRow" fieldPosition="1"/>
    </format>
    <format dxfId="225">
      <pivotArea field="51" type="button" dataOnly="0" labelOnly="1" outline="0" axis="axisRow" fieldPosition="2"/>
    </format>
    <format dxfId="224">
      <pivotArea field="48" type="button" dataOnly="0" labelOnly="1" outline="0"/>
    </format>
    <format dxfId="223">
      <pivotArea field="49" type="button" dataOnly="0" labelOnly="1" outline="0"/>
    </format>
    <format dxfId="222">
      <pivotArea dataOnly="0" labelOnly="1" grandRow="1" outline="0" offset="B256:IV256" fieldPosition="0"/>
    </format>
    <format dxfId="221">
      <pivotArea dataOnly="0" labelOnly="1" fieldPosition="0">
        <references count="2">
          <reference field="3" count="1" selected="0">
            <x v="0"/>
          </reference>
          <reference field="53" count="1">
            <x v="14"/>
          </reference>
        </references>
      </pivotArea>
    </format>
    <format dxfId="220">
      <pivotArea dataOnly="0" labelOnly="1" fieldPosition="0">
        <references count="2">
          <reference field="3" count="1" selected="0">
            <x v="1"/>
          </reference>
          <reference field="53" count="1">
            <x v="23"/>
          </reference>
        </references>
      </pivotArea>
    </format>
    <format dxfId="219">
      <pivotArea dataOnly="0" labelOnly="1" fieldPosition="0">
        <references count="2">
          <reference field="3" count="1" selected="0">
            <x v="2"/>
          </reference>
          <reference field="53" count="1">
            <x v="43"/>
          </reference>
        </references>
      </pivotArea>
    </format>
    <format dxfId="218">
      <pivotArea dataOnly="0" labelOnly="1" fieldPosition="0">
        <references count="2">
          <reference field="3" count="1" selected="0">
            <x v="3"/>
          </reference>
          <reference field="53" count="1">
            <x v="40"/>
          </reference>
        </references>
      </pivotArea>
    </format>
    <format dxfId="217">
      <pivotArea dataOnly="0" labelOnly="1" fieldPosition="0">
        <references count="2">
          <reference field="3" count="1" selected="0">
            <x v="4"/>
          </reference>
          <reference field="53" count="1">
            <x v="30"/>
          </reference>
        </references>
      </pivotArea>
    </format>
    <format dxfId="216">
      <pivotArea dataOnly="0" labelOnly="1" fieldPosition="0">
        <references count="2">
          <reference field="3" count="1" selected="0">
            <x v="5"/>
          </reference>
          <reference field="53" count="1">
            <x v="13"/>
          </reference>
        </references>
      </pivotArea>
    </format>
    <format dxfId="215">
      <pivotArea dataOnly="0" labelOnly="1" fieldPosition="0">
        <references count="2">
          <reference field="3" count="1" selected="0">
            <x v="6"/>
          </reference>
          <reference field="53" count="1">
            <x v="5"/>
          </reference>
        </references>
      </pivotArea>
    </format>
    <format dxfId="214">
      <pivotArea dataOnly="0" labelOnly="1" fieldPosition="0">
        <references count="2">
          <reference field="3" count="1" selected="0">
            <x v="7"/>
          </reference>
          <reference field="53" count="1">
            <x v="21"/>
          </reference>
        </references>
      </pivotArea>
    </format>
    <format dxfId="213">
      <pivotArea dataOnly="0" labelOnly="1" fieldPosition="0">
        <references count="2">
          <reference field="3" count="1" selected="0">
            <x v="8"/>
          </reference>
          <reference field="53" count="1">
            <x v="27"/>
          </reference>
        </references>
      </pivotArea>
    </format>
    <format dxfId="212">
      <pivotArea dataOnly="0" labelOnly="1" fieldPosition="0">
        <references count="2">
          <reference field="3" count="1" selected="0">
            <x v="9"/>
          </reference>
          <reference field="53" count="1">
            <x v="18"/>
          </reference>
        </references>
      </pivotArea>
    </format>
    <format dxfId="211">
      <pivotArea dataOnly="0" labelOnly="1" fieldPosition="0">
        <references count="2">
          <reference field="3" count="1" selected="0">
            <x v="10"/>
          </reference>
          <reference field="53" count="1">
            <x v="25"/>
          </reference>
        </references>
      </pivotArea>
    </format>
    <format dxfId="210">
      <pivotArea dataOnly="0" labelOnly="1" fieldPosition="0">
        <references count="2">
          <reference field="3" count="1" selected="0">
            <x v="11"/>
          </reference>
          <reference field="53" count="1">
            <x v="16"/>
          </reference>
        </references>
      </pivotArea>
    </format>
    <format dxfId="209">
      <pivotArea dataOnly="0" labelOnly="1" fieldPosition="0">
        <references count="2">
          <reference field="3" count="1" selected="0">
            <x v="12"/>
          </reference>
          <reference field="53" count="1">
            <x v="38"/>
          </reference>
        </references>
      </pivotArea>
    </format>
    <format dxfId="208">
      <pivotArea dataOnly="0" labelOnly="1" fieldPosition="0">
        <references count="2">
          <reference field="3" count="1" selected="0">
            <x v="13"/>
          </reference>
          <reference field="53" count="1">
            <x v="15"/>
          </reference>
        </references>
      </pivotArea>
    </format>
    <format dxfId="207">
      <pivotArea dataOnly="0" labelOnly="1" fieldPosition="0">
        <references count="2">
          <reference field="3" count="1" selected="0">
            <x v="14"/>
          </reference>
          <reference field="53" count="1">
            <x v="35"/>
          </reference>
        </references>
      </pivotArea>
    </format>
    <format dxfId="206">
      <pivotArea dataOnly="0" labelOnly="1" fieldPosition="0">
        <references count="2">
          <reference field="3" count="1" selected="0">
            <x v="15"/>
          </reference>
          <reference field="53" count="1">
            <x v="44"/>
          </reference>
        </references>
      </pivotArea>
    </format>
    <format dxfId="205">
      <pivotArea dataOnly="0" labelOnly="1" fieldPosition="0">
        <references count="2">
          <reference field="3" count="1" selected="0">
            <x v="16"/>
          </reference>
          <reference field="53" count="1">
            <x v="26"/>
          </reference>
        </references>
      </pivotArea>
    </format>
    <format dxfId="204">
      <pivotArea dataOnly="0" labelOnly="1" fieldPosition="0">
        <references count="2">
          <reference field="3" count="1" selected="0">
            <x v="17"/>
          </reference>
          <reference field="53" count="1">
            <x v="28"/>
          </reference>
        </references>
      </pivotArea>
    </format>
    <format dxfId="203">
      <pivotArea dataOnly="0" labelOnly="1" fieldPosition="0">
        <references count="2">
          <reference field="3" count="1" selected="0">
            <x v="18"/>
          </reference>
          <reference field="53" count="1">
            <x v="26"/>
          </reference>
        </references>
      </pivotArea>
    </format>
    <format dxfId="202">
      <pivotArea dataOnly="0" labelOnly="1" fieldPosition="0">
        <references count="2">
          <reference field="3" count="1" selected="0">
            <x v="19"/>
          </reference>
          <reference field="53" count="1">
            <x v="2"/>
          </reference>
        </references>
      </pivotArea>
    </format>
    <format dxfId="201">
      <pivotArea dataOnly="0" labelOnly="1" fieldPosition="0">
        <references count="2">
          <reference field="3" count="1" selected="0">
            <x v="20"/>
          </reference>
          <reference field="53" count="1">
            <x v="42"/>
          </reference>
        </references>
      </pivotArea>
    </format>
    <format dxfId="200">
      <pivotArea dataOnly="0" labelOnly="1" fieldPosition="0">
        <references count="2">
          <reference field="3" count="1" selected="0">
            <x v="22"/>
          </reference>
          <reference field="53" count="1">
            <x v="36"/>
          </reference>
        </references>
      </pivotArea>
    </format>
    <format dxfId="199">
      <pivotArea dataOnly="0" labelOnly="1" fieldPosition="0">
        <references count="2">
          <reference field="3" count="1" selected="0">
            <x v="23"/>
          </reference>
          <reference field="53" count="1">
            <x v="20"/>
          </reference>
        </references>
      </pivotArea>
    </format>
    <format dxfId="198">
      <pivotArea dataOnly="0" labelOnly="1" fieldPosition="0">
        <references count="2">
          <reference field="3" count="1" selected="0">
            <x v="24"/>
          </reference>
          <reference field="53" count="1">
            <x v="19"/>
          </reference>
        </references>
      </pivotArea>
    </format>
    <format dxfId="197">
      <pivotArea dataOnly="0" labelOnly="1" fieldPosition="0">
        <references count="2">
          <reference field="3" count="1" selected="0">
            <x v="25"/>
          </reference>
          <reference field="53" count="1">
            <x v="6"/>
          </reference>
        </references>
      </pivotArea>
    </format>
    <format dxfId="196">
      <pivotArea dataOnly="0" labelOnly="1" fieldPosition="0">
        <references count="2">
          <reference field="3" count="1" selected="0">
            <x v="26"/>
          </reference>
          <reference field="53" count="1">
            <x v="3"/>
          </reference>
        </references>
      </pivotArea>
    </format>
    <format dxfId="195">
      <pivotArea dataOnly="0" labelOnly="1" fieldPosition="0">
        <references count="2">
          <reference field="3" count="1" selected="0">
            <x v="27"/>
          </reference>
          <reference field="53" count="1">
            <x v="41"/>
          </reference>
        </references>
      </pivotArea>
    </format>
    <format dxfId="194">
      <pivotArea dataOnly="0" labelOnly="1" fieldPosition="0">
        <references count="2">
          <reference field="3" count="1" selected="0">
            <x v="28"/>
          </reference>
          <reference field="53" count="1">
            <x v="39"/>
          </reference>
        </references>
      </pivotArea>
    </format>
    <format dxfId="193">
      <pivotArea dataOnly="0" labelOnly="1" fieldPosition="0">
        <references count="2">
          <reference field="3" count="1" selected="0">
            <x v="30"/>
          </reference>
          <reference field="53" count="1">
            <x v="29"/>
          </reference>
        </references>
      </pivotArea>
    </format>
    <format dxfId="192">
      <pivotArea dataOnly="0" labelOnly="1" fieldPosition="0">
        <references count="2">
          <reference field="3" count="1" selected="0">
            <x v="31"/>
          </reference>
          <reference field="53" count="1">
            <x v="32"/>
          </reference>
        </references>
      </pivotArea>
    </format>
    <format dxfId="191">
      <pivotArea dataOnly="0" labelOnly="1" fieldPosition="0">
        <references count="2">
          <reference field="3" count="1" selected="0">
            <x v="32"/>
          </reference>
          <reference field="53" count="1">
            <x v="1"/>
          </reference>
        </references>
      </pivotArea>
    </format>
    <format dxfId="190">
      <pivotArea dataOnly="0" labelOnly="1" fieldPosition="0">
        <references count="2">
          <reference field="3" count="1" selected="0">
            <x v="34"/>
          </reference>
          <reference field="53" count="1">
            <x v="11"/>
          </reference>
        </references>
      </pivotArea>
    </format>
    <format dxfId="189">
      <pivotArea dataOnly="0" labelOnly="1" fieldPosition="0">
        <references count="2">
          <reference field="3" count="1" selected="0">
            <x v="35"/>
          </reference>
          <reference field="53" count="1">
            <x v="37"/>
          </reference>
        </references>
      </pivotArea>
    </format>
    <format dxfId="188">
      <pivotArea dataOnly="0" labelOnly="1" fieldPosition="0">
        <references count="2">
          <reference field="3" count="1" selected="0">
            <x v="36"/>
          </reference>
          <reference field="53" count="1">
            <x v="31"/>
          </reference>
        </references>
      </pivotArea>
    </format>
    <format dxfId="187">
      <pivotArea dataOnly="0" labelOnly="1" fieldPosition="0">
        <references count="2">
          <reference field="3" count="1" selected="0">
            <x v="38"/>
          </reference>
          <reference field="53" count="1">
            <x v="17"/>
          </reference>
        </references>
      </pivotArea>
    </format>
    <format dxfId="186">
      <pivotArea dataOnly="0" labelOnly="1" fieldPosition="0">
        <references count="2">
          <reference field="3" count="1" selected="0">
            <x v="39"/>
          </reference>
          <reference field="53" count="1">
            <x v="24"/>
          </reference>
        </references>
      </pivotArea>
    </format>
    <format dxfId="185">
      <pivotArea dataOnly="0" labelOnly="1" fieldPosition="0">
        <references count="2">
          <reference field="3" count="1" selected="0">
            <x v="40"/>
          </reference>
          <reference field="53" count="1">
            <x v="34"/>
          </reference>
        </references>
      </pivotArea>
    </format>
    <format dxfId="184">
      <pivotArea dataOnly="0" labelOnly="1" fieldPosition="0">
        <references count="2">
          <reference field="3" count="1" selected="0">
            <x v="41"/>
          </reference>
          <reference field="53" count="1">
            <x v="33"/>
          </reference>
        </references>
      </pivotArea>
    </format>
    <format dxfId="183">
      <pivotArea dataOnly="0" labelOnly="1" fieldPosition="0">
        <references count="2">
          <reference field="3" count="1" selected="0">
            <x v="42"/>
          </reference>
          <reference field="53" count="1">
            <x v="22"/>
          </reference>
        </references>
      </pivotArea>
    </format>
    <format dxfId="182">
      <pivotArea dataOnly="0" labelOnly="1" fieldPosition="0">
        <references count="2">
          <reference field="3" count="1" selected="0">
            <x v="43"/>
          </reference>
          <reference field="53" count="1">
            <x v="0"/>
          </reference>
        </references>
      </pivotArea>
    </format>
    <format dxfId="181">
      <pivotArea dataOnly="0" labelOnly="1" fieldPosition="0">
        <references count="2">
          <reference field="3" count="1" selected="0">
            <x v="44"/>
          </reference>
          <reference field="53" count="1">
            <x v="10"/>
          </reference>
        </references>
      </pivotArea>
    </format>
    <format dxfId="180">
      <pivotArea dataOnly="0" labelOnly="1" fieldPosition="0">
        <references count="2">
          <reference field="3" count="1" selected="0">
            <x v="46"/>
          </reference>
          <reference field="53" count="1">
            <x v="9"/>
          </reference>
        </references>
      </pivotArea>
    </format>
    <format dxfId="179">
      <pivotArea dataOnly="0" labelOnly="1" fieldPosition="0">
        <references count="2">
          <reference field="3" count="1" selected="0">
            <x v="47"/>
          </reference>
          <reference field="53" count="1">
            <x v="12"/>
          </reference>
        </references>
      </pivotArea>
    </format>
    <format dxfId="178">
      <pivotArea dataOnly="0" labelOnly="1" fieldPosition="0">
        <references count="2">
          <reference field="3" count="1" selected="0">
            <x v="48"/>
          </reference>
          <reference field="53" count="1">
            <x v="7"/>
          </reference>
        </references>
      </pivotArea>
    </format>
    <format dxfId="177">
      <pivotArea dataOnly="0" labelOnly="1" fieldPosition="0">
        <references count="2">
          <reference field="3" count="1" selected="0">
            <x v="49"/>
          </reference>
          <reference field="53" count="1">
            <x v="4"/>
          </reference>
        </references>
      </pivotArea>
    </format>
    <format dxfId="176">
      <pivotArea dataOnly="0" labelOnly="1" fieldPosition="0">
        <references count="2">
          <reference field="3" count="1" selected="0">
            <x v="50"/>
          </reference>
          <reference field="53" count="1">
            <x v="8"/>
          </reference>
        </references>
      </pivotArea>
    </format>
    <format dxfId="175">
      <pivotArea dataOnly="0" labelOnly="1" fieldPosition="0">
        <references count="2">
          <reference field="3" count="1" selected="0">
            <x v="51"/>
          </reference>
          <reference field="53" count="1">
            <x v="45"/>
          </reference>
        </references>
      </pivotArea>
    </format>
    <format dxfId="174">
      <pivotArea dataOnly="0" labelOnly="1" fieldPosition="0">
        <references count="2">
          <reference field="3" count="1" selected="0">
            <x v="52"/>
          </reference>
          <reference field="53" count="1">
            <x v="46"/>
          </reference>
        </references>
      </pivotArea>
    </format>
    <format dxfId="173">
      <pivotArea dataOnly="0" labelOnly="1" fieldPosition="0">
        <references count="3">
          <reference field="3" count="1" selected="0">
            <x v="1"/>
          </reference>
          <reference field="51" count="1">
            <x v="3"/>
          </reference>
          <reference field="53" count="1" selected="0">
            <x v="23"/>
          </reference>
        </references>
      </pivotArea>
    </format>
    <format dxfId="172">
      <pivotArea dataOnly="0" labelOnly="1" fieldPosition="0">
        <references count="3">
          <reference field="3" count="1" selected="0">
            <x v="3"/>
          </reference>
          <reference field="51" count="1">
            <x v="4"/>
          </reference>
          <reference field="53" count="1" selected="0">
            <x v="40"/>
          </reference>
        </references>
      </pivotArea>
    </format>
    <format dxfId="171">
      <pivotArea dataOnly="0" labelOnly="1" fieldPosition="0">
        <references count="3">
          <reference field="3" count="1" selected="0">
            <x v="4"/>
          </reference>
          <reference field="51" count="1">
            <x v="3"/>
          </reference>
          <reference field="53" count="1" selected="0">
            <x v="30"/>
          </reference>
        </references>
      </pivotArea>
    </format>
    <format dxfId="170">
      <pivotArea dataOnly="0" labelOnly="1" fieldPosition="0">
        <references count="3">
          <reference field="3" count="1" selected="0">
            <x v="5"/>
          </reference>
          <reference field="51" count="1">
            <x v="5"/>
          </reference>
          <reference field="53" count="1" selected="0">
            <x v="13"/>
          </reference>
        </references>
      </pivotArea>
    </format>
    <format dxfId="169">
      <pivotArea dataOnly="0" labelOnly="1" fieldPosition="0">
        <references count="3">
          <reference field="3" count="1" selected="0">
            <x v="6"/>
          </reference>
          <reference field="51" count="1">
            <x v="7"/>
          </reference>
          <reference field="53" count="1" selected="0">
            <x v="5"/>
          </reference>
        </references>
      </pivotArea>
    </format>
    <format dxfId="168">
      <pivotArea dataOnly="0" labelOnly="1" fieldPosition="0">
        <references count="3">
          <reference field="3" count="1" selected="0">
            <x v="7"/>
          </reference>
          <reference field="51" count="1">
            <x v="9"/>
          </reference>
          <reference field="53" count="1" selected="0">
            <x v="21"/>
          </reference>
        </references>
      </pivotArea>
    </format>
    <format dxfId="167">
      <pivotArea dataOnly="0" labelOnly="1" fieldPosition="0">
        <references count="3">
          <reference field="3" count="1" selected="0">
            <x v="8"/>
          </reference>
          <reference field="51" count="1">
            <x v="7"/>
          </reference>
          <reference field="53" count="1" selected="0">
            <x v="27"/>
          </reference>
        </references>
      </pivotArea>
    </format>
    <format dxfId="166">
      <pivotArea dataOnly="0" labelOnly="1" fieldPosition="0">
        <references count="3">
          <reference field="3" count="1" selected="0">
            <x v="9"/>
          </reference>
          <reference field="51" count="1">
            <x v="8"/>
          </reference>
          <reference field="53" count="1" selected="0">
            <x v="18"/>
          </reference>
        </references>
      </pivotArea>
    </format>
    <format dxfId="165">
      <pivotArea dataOnly="0" labelOnly="1" fieldPosition="0">
        <references count="3">
          <reference field="3" count="1" selected="0">
            <x v="10"/>
          </reference>
          <reference field="51" count="1">
            <x v="7"/>
          </reference>
          <reference field="53" count="1" selected="0">
            <x v="25"/>
          </reference>
        </references>
      </pivotArea>
    </format>
    <format dxfId="164">
      <pivotArea dataOnly="0" labelOnly="1" fieldPosition="0">
        <references count="3">
          <reference field="3" count="1" selected="0">
            <x v="15"/>
          </reference>
          <reference field="51" count="1">
            <x v="3"/>
          </reference>
          <reference field="53" count="1" selected="0">
            <x v="44"/>
          </reference>
        </references>
      </pivotArea>
    </format>
    <format dxfId="163">
      <pivotArea dataOnly="0" labelOnly="1" fieldPosition="0">
        <references count="3">
          <reference field="3" count="1" selected="0">
            <x v="16"/>
          </reference>
          <reference field="51" count="1">
            <x v="10"/>
          </reference>
          <reference field="53" count="1" selected="0">
            <x v="26"/>
          </reference>
        </references>
      </pivotArea>
    </format>
    <format dxfId="162">
      <pivotArea dataOnly="0" labelOnly="1" fieldPosition="0">
        <references count="3">
          <reference field="3" count="1" selected="0">
            <x v="17"/>
          </reference>
          <reference field="51" count="1">
            <x v="3"/>
          </reference>
          <reference field="53" count="1" selected="0">
            <x v="28"/>
          </reference>
        </references>
      </pivotArea>
    </format>
    <format dxfId="161">
      <pivotArea dataOnly="0" labelOnly="1" fieldPosition="0">
        <references count="3">
          <reference field="3" count="1" selected="0">
            <x v="18"/>
          </reference>
          <reference field="51" count="1">
            <x v="1"/>
          </reference>
          <reference field="53" count="1" selected="0">
            <x v="26"/>
          </reference>
        </references>
      </pivotArea>
    </format>
    <format dxfId="160">
      <pivotArea dataOnly="0" labelOnly="1" fieldPosition="0">
        <references count="3">
          <reference field="3" count="1" selected="0">
            <x v="19"/>
          </reference>
          <reference field="51" count="1">
            <x v="7"/>
          </reference>
          <reference field="53" count="1" selected="0">
            <x v="2"/>
          </reference>
        </references>
      </pivotArea>
    </format>
    <format dxfId="159">
      <pivotArea dataOnly="0" labelOnly="1" fieldPosition="0">
        <references count="3">
          <reference field="3" count="1" selected="0">
            <x v="20"/>
          </reference>
          <reference field="51" count="1">
            <x v="3"/>
          </reference>
          <reference field="53" count="1" selected="0">
            <x v="42"/>
          </reference>
        </references>
      </pivotArea>
    </format>
    <format dxfId="158">
      <pivotArea dataOnly="0" labelOnly="1" fieldPosition="0">
        <references count="3">
          <reference field="3" count="1" selected="0">
            <x v="22"/>
          </reference>
          <reference field="51" count="1">
            <x v="6"/>
          </reference>
          <reference field="53" count="1" selected="0">
            <x v="36"/>
          </reference>
        </references>
      </pivotArea>
    </format>
    <format dxfId="157">
      <pivotArea dataOnly="0" labelOnly="1" fieldPosition="0">
        <references count="3">
          <reference field="3" count="1" selected="0">
            <x v="23"/>
          </reference>
          <reference field="51" count="1">
            <x v="0"/>
          </reference>
          <reference field="53" count="1" selected="0">
            <x v="20"/>
          </reference>
        </references>
      </pivotArea>
    </format>
    <format dxfId="156">
      <pivotArea dataOnly="0" labelOnly="1" fieldPosition="0">
        <references count="3">
          <reference field="3" count="1" selected="0">
            <x v="24"/>
          </reference>
          <reference field="51" count="1">
            <x v="9"/>
          </reference>
          <reference field="53" count="1" selected="0">
            <x v="19"/>
          </reference>
        </references>
      </pivotArea>
    </format>
    <format dxfId="155">
      <pivotArea dataOnly="0" labelOnly="1" fieldPosition="0">
        <references count="3">
          <reference field="3" count="1" selected="0">
            <x v="25"/>
          </reference>
          <reference field="51" count="1">
            <x v="0"/>
          </reference>
          <reference field="53" count="1" selected="0">
            <x v="6"/>
          </reference>
        </references>
      </pivotArea>
    </format>
    <format dxfId="154">
      <pivotArea dataOnly="0" labelOnly="1" fieldPosition="0">
        <references count="3">
          <reference field="3" count="1" selected="0">
            <x v="26"/>
          </reference>
          <reference field="51" count="1">
            <x v="7"/>
          </reference>
          <reference field="53" count="1" selected="0">
            <x v="3"/>
          </reference>
        </references>
      </pivotArea>
    </format>
    <format dxfId="153">
      <pivotArea dataOnly="0" labelOnly="1" fieldPosition="0">
        <references count="3">
          <reference field="3" count="1" selected="0">
            <x v="28"/>
          </reference>
          <reference field="51" count="1">
            <x v="3"/>
          </reference>
          <reference field="53" count="1" selected="0">
            <x v="39"/>
          </reference>
        </references>
      </pivotArea>
    </format>
    <format dxfId="152">
      <pivotArea dataOnly="0" labelOnly="1" fieldPosition="0">
        <references count="3">
          <reference field="3" count="1" selected="0">
            <x v="31"/>
          </reference>
          <reference field="51" count="1">
            <x v="3"/>
          </reference>
          <reference field="53" count="1" selected="0">
            <x v="32"/>
          </reference>
        </references>
      </pivotArea>
    </format>
    <format dxfId="151">
      <pivotArea dataOnly="0" labelOnly="1" fieldPosition="0">
        <references count="3">
          <reference field="3" count="1" selected="0">
            <x v="32"/>
          </reference>
          <reference field="51" count="1">
            <x v="6"/>
          </reference>
          <reference field="53" count="1" selected="0">
            <x v="1"/>
          </reference>
        </references>
      </pivotArea>
    </format>
    <format dxfId="150">
      <pivotArea dataOnly="0" labelOnly="1" fieldPosition="0">
        <references count="3">
          <reference field="3" count="1" selected="0">
            <x v="36"/>
          </reference>
          <reference field="51" count="1">
            <x v="7"/>
          </reference>
          <reference field="53" count="1" selected="0">
            <x v="31"/>
          </reference>
        </references>
      </pivotArea>
    </format>
    <format dxfId="149">
      <pivotArea dataOnly="0" labelOnly="1" fieldPosition="0">
        <references count="3">
          <reference field="3" count="1" selected="0">
            <x v="38"/>
          </reference>
          <reference field="51" count="1">
            <x v="3"/>
          </reference>
          <reference field="53" count="1" selected="0">
            <x v="17"/>
          </reference>
        </references>
      </pivotArea>
    </format>
    <format dxfId="148">
      <pivotArea dataOnly="0" labelOnly="1" fieldPosition="0">
        <references count="3">
          <reference field="3" count="1" selected="0">
            <x v="40"/>
          </reference>
          <reference field="51" count="1">
            <x v="7"/>
          </reference>
          <reference field="53" count="1" selected="0">
            <x v="34"/>
          </reference>
        </references>
      </pivotArea>
    </format>
    <format dxfId="147">
      <pivotArea dataOnly="0" labelOnly="1" fieldPosition="0">
        <references count="3">
          <reference field="3" count="1" selected="0">
            <x v="42"/>
          </reference>
          <reference field="51" count="1">
            <x v="2"/>
          </reference>
          <reference field="53" count="1" selected="0">
            <x v="22"/>
          </reference>
        </references>
      </pivotArea>
    </format>
    <format dxfId="146">
      <pivotArea dataOnly="0" labelOnly="1" fieldPosition="0">
        <references count="3">
          <reference field="3" count="1" selected="0">
            <x v="43"/>
          </reference>
          <reference field="51" count="1">
            <x v="7"/>
          </reference>
          <reference field="53" count="1" selected="0">
            <x v="0"/>
          </reference>
        </references>
      </pivotArea>
    </format>
    <format dxfId="145">
      <pivotArea dataOnly="0" labelOnly="1" fieldPosition="0">
        <references count="3">
          <reference field="3" count="1" selected="0">
            <x v="44"/>
          </reference>
          <reference field="51" count="1">
            <x v="3"/>
          </reference>
          <reference field="53" count="1" selected="0">
            <x v="10"/>
          </reference>
        </references>
      </pivotArea>
    </format>
    <format dxfId="144">
      <pivotArea dataOnly="0" labelOnly="1" fieldPosition="0">
        <references count="3">
          <reference field="3" count="1" selected="0">
            <x v="47"/>
          </reference>
          <reference field="51" count="1">
            <x v="3"/>
          </reference>
          <reference field="53" count="1" selected="0">
            <x v="12"/>
          </reference>
        </references>
      </pivotArea>
    </format>
    <format dxfId="143">
      <pivotArea dataOnly="0" labelOnly="1" fieldPosition="0">
        <references count="3">
          <reference field="3" count="1" selected="0">
            <x v="50"/>
          </reference>
          <reference field="51" count="1">
            <x v="7"/>
          </reference>
          <reference field="53" count="1" selected="0">
            <x v="8"/>
          </reference>
        </references>
      </pivotArea>
    </format>
    <format dxfId="142">
      <pivotArea dataOnly="0" labelOnly="1" fieldPosition="0">
        <references count="3">
          <reference field="3" count="1" selected="0">
            <x v="52"/>
          </reference>
          <reference field="51" count="1">
            <x v="11"/>
          </reference>
          <reference field="53" count="1" selected="0">
            <x v="46"/>
          </reference>
        </references>
      </pivotArea>
    </format>
    <format dxfId="141">
      <pivotArea type="topRight" dataOnly="0" labelOnly="1" outline="0" offset="B1:D1" fieldPosition="0"/>
    </format>
    <format dxfId="140">
      <pivotArea field="37" type="button" dataOnly="0" labelOnly="1" outline="0"/>
    </format>
    <format dxfId="139">
      <pivotArea field="-2" type="button" dataOnly="0" labelOnly="1" outline="0" axis="axisCol" fieldPosition="0"/>
    </format>
    <format dxfId="138">
      <pivotArea type="topRight" dataOnly="0" labelOnly="1" outline="0" offset="A1:B1" fieldPosition="0"/>
    </format>
    <format dxfId="137">
      <pivotArea type="topRight" dataOnly="0" labelOnly="1" outline="0" offset="C1:F1" fieldPosition="0"/>
    </format>
    <format dxfId="136">
      <pivotArea type="topRight" dataOnly="0" labelOnly="1" outline="0" offset="G1:J1" fieldPosition="0"/>
    </format>
    <format dxfId="135">
      <pivotArea field="37" outline="0" collapsedLevelsAreSubtotals="1">
        <references count="1">
          <reference field="4294967294" count="3" selected="0">
            <x v="0"/>
            <x v="1"/>
            <x v="2"/>
          </reference>
        </references>
      </pivotArea>
    </format>
    <format dxfId="134">
      <pivotArea type="topRight" dataOnly="0" labelOnly="1" outline="0" offset="K1:N1" fieldPosition="0"/>
    </format>
    <format dxfId="133">
      <pivotArea field="37" dataOnly="0" labelOnly="1" outline="0">
        <references count="1">
          <reference field="4294967294" count="1" selected="0">
            <x v="0"/>
          </reference>
        </references>
      </pivotArea>
    </format>
    <format dxfId="132">
      <pivotArea field="37" dataOnly="0" labelOnly="1" outline="0">
        <references count="1">
          <reference field="4294967294" count="1" selected="0">
            <x v="1"/>
          </reference>
        </references>
      </pivotArea>
    </format>
    <format dxfId="131">
      <pivotArea field="37" dataOnly="0" labelOnly="1" outline="0">
        <references count="1">
          <reference field="4294967294" count="1" selected="0">
            <x v="2"/>
          </reference>
        </references>
      </pivotArea>
    </format>
    <format dxfId="130">
      <pivotArea field="53"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2BDC7-9101-4605-B9E5-1370DB530B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H22" firstHeaderRow="0" firstDataRow="1" firstDataCol="5"/>
  <pivotFields count="56">
    <pivotField showAll="0"/>
    <pivotField showAll="0"/>
    <pivotField showAll="0">
      <items count="64">
        <item x="28"/>
        <item x="19"/>
        <item x="23"/>
        <item x="22"/>
        <item x="60"/>
        <item x="58"/>
        <item x="21"/>
        <item x="20"/>
        <item x="35"/>
        <item x="32"/>
        <item x="26"/>
        <item x="37"/>
        <item x="38"/>
        <item x="34"/>
        <item x="29"/>
        <item x="61"/>
        <item x="59"/>
        <item x="31"/>
        <item x="36"/>
        <item x="27"/>
        <item x="39"/>
        <item x="30"/>
        <item x="56"/>
        <item x="13"/>
        <item x="10"/>
        <item x="12"/>
        <item x="5"/>
        <item x="2"/>
        <item x="57"/>
        <item x="18"/>
        <item x="16"/>
        <item x="4"/>
        <item x="48"/>
        <item x="49"/>
        <item x="41"/>
        <item x="54"/>
        <item x="6"/>
        <item x="53"/>
        <item x="62"/>
        <item x="8"/>
        <item x="7"/>
        <item x="45"/>
        <item x="43"/>
        <item x="50"/>
        <item x="0"/>
        <item x="14"/>
        <item x="47"/>
        <item x="51"/>
        <item x="15"/>
        <item x="11"/>
        <item x="55"/>
        <item x="1"/>
        <item x="9"/>
        <item x="42"/>
        <item x="46"/>
        <item x="17"/>
        <item x="25"/>
        <item x="24"/>
        <item x="44"/>
        <item x="33"/>
        <item x="52"/>
        <item x="3"/>
        <item x="40"/>
        <item t="default"/>
      </items>
    </pivotField>
    <pivotField axis="axisRow" outline="0" showAll="0" sortType="descending" defaultSubtotal="0">
      <items count="20">
        <item x="8"/>
        <item x="11"/>
        <item x="17"/>
        <item x="18"/>
        <item x="16"/>
        <item x="4"/>
        <item x="14"/>
        <item x="3"/>
        <item x="0"/>
        <item x="10"/>
        <item x="7"/>
        <item x="5"/>
        <item x="2"/>
        <item x="13"/>
        <item x="12"/>
        <item x="15"/>
        <item x="19"/>
        <item x="6"/>
        <item x="9"/>
        <item x="1"/>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ncludeNewItemsInFilter="1">
      <items count="3">
        <item x="0"/>
        <item x="1"/>
        <item t="default"/>
      </items>
    </pivotField>
    <pivotField showAll="0"/>
    <pivotField showAll="0"/>
    <pivotField dataField="1" showAll="0"/>
    <pivotField showAll="0"/>
    <pivotField showAll="0"/>
    <pivotField dataField="1" showAll="0"/>
    <pivotField showAll="0"/>
    <pivotField showAll="0"/>
    <pivotField showAll="0"/>
    <pivotField dataField="1" showAll="0"/>
    <pivotField name="First Grant Submission Date" compact="0" numFmtId="14" outline="0" subtotalTop="0" showAll="0" defaultSubtotal="0">
      <items count="18">
        <item x="6"/>
        <item x="10"/>
        <item x="13"/>
        <item x="7"/>
        <item x="8"/>
        <item x="4"/>
        <item x="11"/>
        <item x="0"/>
        <item x="17"/>
        <item x="14"/>
        <item x="16"/>
        <item x="2"/>
        <item x="15"/>
        <item x="12"/>
        <item x="9"/>
        <item x="1"/>
        <item x="5"/>
        <item x="3"/>
      </items>
    </pivotField>
    <pivotField name="First Federal Grant Submission Date" subtotalTop="0" showAll="0" defaultSubtotal="0">
      <items count="15">
        <item x="5"/>
        <item x="7"/>
        <item x="10"/>
        <item x="6"/>
        <item x="4"/>
        <item x="0"/>
        <item x="8"/>
        <item x="14"/>
        <item x="11"/>
        <item x="13"/>
        <item x="2"/>
        <item x="12"/>
        <item x="9"/>
        <item x="1"/>
        <item x="3"/>
      </items>
    </pivotField>
    <pivotField showAll="0"/>
    <pivotField axis="axisRow" compact="0" outline="0" showAll="0" defaultSubtotal="0">
      <items count="4">
        <item x="0"/>
        <item x="3"/>
        <item x="1"/>
        <item x="2"/>
      </items>
    </pivotField>
    <pivotField showAll="0"/>
    <pivotField name="Start Up Funds" axis="axisRow" outline="0" showAll="0" defaultSubtotal="0">
      <items count="20">
        <item x="13"/>
        <item x="9"/>
        <item x="6"/>
        <item x="19"/>
        <item x="4"/>
        <item x="8"/>
        <item x="15"/>
        <item x="11"/>
        <item x="3"/>
        <item x="16"/>
        <item x="2"/>
        <item x="10"/>
        <item x="12"/>
        <item x="5"/>
        <item x="18"/>
        <item x="7"/>
        <item x="0"/>
        <item x="17"/>
        <item x="14"/>
        <item x="1"/>
      </items>
    </pivotField>
    <pivotField axis="axisRow" outline="0" showAll="0" defaultSubtotal="0">
      <items count="20">
        <item x="4"/>
        <item x="7"/>
        <item x="11"/>
        <item x="14"/>
        <item x="8"/>
        <item x="9"/>
        <item x="5"/>
        <item x="6"/>
        <item x="12"/>
        <item x="0"/>
        <item x="13"/>
        <item x="18"/>
        <item x="19"/>
        <item x="15"/>
        <item x="17"/>
        <item x="2"/>
        <item x="16"/>
        <item x="1"/>
        <item x="3"/>
        <item x="10"/>
      </items>
    </pivotField>
    <pivotField axis="axisRow" showAll="0">
      <items count="18">
        <item x="4"/>
        <item x="6"/>
        <item x="8"/>
        <item x="11"/>
        <item x="7"/>
        <item x="5"/>
        <item x="0"/>
        <item x="10"/>
        <item x="15"/>
        <item x="9"/>
        <item x="16"/>
        <item x="12"/>
        <item x="14"/>
        <item x="2"/>
        <item x="13"/>
        <item x="1"/>
        <item x="3"/>
        <item t="default"/>
      </items>
    </pivotField>
  </pivotFields>
  <rowFields count="5">
    <field x="3"/>
    <field x="53"/>
    <field x="51"/>
    <field x="54"/>
    <field x="55"/>
  </rowFields>
  <rowItems count="21">
    <i>
      <x v="8"/>
      <x v="16"/>
      <x/>
      <x v="9"/>
      <x v="6"/>
    </i>
    <i>
      <x v="12"/>
      <x v="10"/>
      <x/>
      <x v="15"/>
      <x v="13"/>
    </i>
    <i>
      <x v="16"/>
      <x v="3"/>
      <x/>
      <x v="12"/>
      <x v="10"/>
    </i>
    <i>
      <x v="1"/>
      <x v="7"/>
      <x/>
      <x v="2"/>
      <x v="2"/>
    </i>
    <i>
      <x/>
      <x v="5"/>
      <x/>
      <x v="4"/>
      <x v="4"/>
    </i>
    <i>
      <x v="18"/>
      <x v="1"/>
      <x/>
      <x v="5"/>
      <x v="15"/>
    </i>
    <i>
      <x v="5"/>
      <x v="4"/>
      <x v="2"/>
      <x/>
      <x/>
    </i>
    <i>
      <x v="10"/>
      <x v="15"/>
      <x/>
      <x v="1"/>
      <x v="1"/>
    </i>
    <i>
      <x v="17"/>
      <x v="2"/>
      <x/>
      <x v="7"/>
      <x v="15"/>
    </i>
    <i>
      <x v="19"/>
      <x v="19"/>
      <x/>
      <x v="17"/>
      <x v="15"/>
    </i>
    <i>
      <x v="14"/>
      <x v="12"/>
      <x/>
      <x v="8"/>
      <x v="9"/>
    </i>
    <i>
      <x v="13"/>
      <x/>
      <x v="3"/>
      <x v="10"/>
      <x v="7"/>
    </i>
    <i>
      <x v="2"/>
      <x v="17"/>
      <x/>
      <x v="14"/>
      <x v="12"/>
    </i>
    <i>
      <x v="15"/>
      <x v="6"/>
      <x/>
      <x v="13"/>
      <x v="11"/>
    </i>
    <i>
      <x v="4"/>
      <x v="9"/>
      <x/>
      <x v="16"/>
      <x v="14"/>
    </i>
    <i>
      <x v="7"/>
      <x v="8"/>
      <x/>
      <x v="18"/>
      <x v="16"/>
    </i>
    <i>
      <x v="6"/>
      <x v="18"/>
      <x/>
      <x v="3"/>
      <x v="3"/>
    </i>
    <i>
      <x v="3"/>
      <x v="14"/>
      <x v="1"/>
      <x v="11"/>
      <x v="8"/>
    </i>
    <i>
      <x v="11"/>
      <x v="13"/>
      <x/>
      <x v="6"/>
      <x v="5"/>
    </i>
    <i>
      <x v="9"/>
      <x v="11"/>
      <x v="3"/>
      <x v="19"/>
      <x v="15"/>
    </i>
    <i t="grand">
      <x/>
    </i>
  </rowItems>
  <colFields count="1">
    <field x="-2"/>
  </colFields>
  <colItems count="3">
    <i>
      <x/>
    </i>
    <i i="1">
      <x v="1"/>
    </i>
    <i i="2">
      <x v="2"/>
    </i>
  </colItems>
  <dataFields count="3">
    <dataField name="Proposal Submitted" fld="47" baseField="2" baseItem="0"/>
    <dataField name="Proposal Awarded" fld="43" baseField="2" baseItem="0"/>
    <dataField name="Funding Amount" fld="40" baseField="2" baseItem="0"/>
  </dataFields>
  <formats count="83">
    <format dxfId="129">
      <pivotArea field="37" type="button" dataOnly="0" labelOnly="1" outline="0"/>
    </format>
    <format dxfId="128">
      <pivotArea field="-2" type="button" dataOnly="0" labelOnly="1" outline="0" axis="axisCol" fieldPosition="0"/>
    </format>
    <format dxfId="127">
      <pivotArea type="topRight" dataOnly="0" labelOnly="1" outline="0" fieldPosition="0"/>
    </format>
    <format dxfId="126">
      <pivotArea field="37" dataOnly="0" labelOnly="1" outline="0">
        <references count="1">
          <reference field="4294967294" count="1" selected="0">
            <x v="0"/>
          </reference>
        </references>
      </pivotArea>
    </format>
    <format dxfId="125">
      <pivotArea field="37" dataOnly="0" labelOnly="1" outline="0">
        <references count="1">
          <reference field="4294967294" count="1" selected="0">
            <x v="1"/>
          </reference>
        </references>
      </pivotArea>
    </format>
    <format dxfId="124">
      <pivotArea type="topRight" dataOnly="0" labelOnly="1" outline="0" fieldPosition="0"/>
    </format>
    <format dxfId="123">
      <pivotArea field="37" type="button" dataOnly="0" labelOnly="1" outline="0"/>
    </format>
    <format dxfId="122">
      <pivotArea field="-2" type="button" dataOnly="0" labelOnly="1" outline="0" axis="axisCol" fieldPosition="0"/>
    </format>
    <format dxfId="121">
      <pivotArea type="topRight" dataOnly="0" labelOnly="1" outline="0" offset="A1" fieldPosition="0"/>
    </format>
    <format dxfId="120">
      <pivotArea type="topRight" dataOnly="0" labelOnly="1" outline="0" offset="B1:D1" fieldPosition="0"/>
    </format>
    <format dxfId="119">
      <pivotArea type="topRight" dataOnly="0" labelOnly="1" outline="0" offset="E1:G1" fieldPosition="0"/>
    </format>
    <format dxfId="118">
      <pivotArea field="37" outline="0" collapsedLevelsAreSubtotals="1">
        <references count="1">
          <reference field="4294967294" count="2" selected="0">
            <x v="0"/>
            <x v="1"/>
          </reference>
        </references>
      </pivotArea>
    </format>
    <format dxfId="117">
      <pivotArea type="topRight" dataOnly="0" labelOnly="1" outline="0" offset="H1:J1" fieldPosition="0"/>
    </format>
    <format dxfId="116">
      <pivotArea field="37" dataOnly="0" labelOnly="1" outline="0">
        <references count="1">
          <reference field="4294967294" count="1" selected="0">
            <x v="0"/>
          </reference>
        </references>
      </pivotArea>
    </format>
    <format dxfId="115">
      <pivotArea field="37" dataOnly="0" labelOnly="1" outline="0">
        <references count="1">
          <reference field="4294967294" count="1" selected="0">
            <x v="1"/>
          </reference>
        </references>
      </pivotArea>
    </format>
    <format dxfId="114">
      <pivotArea type="topRight" dataOnly="0" labelOnly="1" outline="0" fieldPosition="0"/>
    </format>
    <format dxfId="113">
      <pivotArea outline="0" collapsedLevelsAreSubtotals="1" fieldPosition="0"/>
    </format>
    <format dxfId="112">
      <pivotArea field="37" type="button" dataOnly="0" labelOnly="1" outline="0"/>
    </format>
    <format dxfId="111">
      <pivotArea field="-2" type="button" dataOnly="0" labelOnly="1" outline="0" axis="axisCol" fieldPosition="0"/>
    </format>
    <format dxfId="110">
      <pivotArea type="topRight" dataOnly="0" labelOnly="1" outline="0" fieldPosition="0"/>
    </format>
    <format dxfId="109">
      <pivotArea field="37" dataOnly="0" labelOnly="1" outline="0">
        <references count="1">
          <reference field="4294967294" count="1" selected="0">
            <x v="0"/>
          </reference>
        </references>
      </pivotArea>
    </format>
    <format dxfId="108">
      <pivotArea field="37" dataOnly="0" labelOnly="1" outline="0">
        <references count="1">
          <reference field="4294967294" count="1" selected="0">
            <x v="1"/>
          </reference>
        </references>
      </pivotArea>
    </format>
    <format dxfId="107">
      <pivotArea dataOnly="0" labelOnly="1" fieldPosition="0">
        <references count="1">
          <reference field="3" count="1">
            <x v="11"/>
          </reference>
        </references>
      </pivotArea>
    </format>
    <format dxfId="106">
      <pivotArea dataOnly="0" labelOnly="1" fieldPosition="0">
        <references count="1">
          <reference field="3" count="1">
            <x v="16"/>
          </reference>
        </references>
      </pivotArea>
    </format>
    <format dxfId="105">
      <pivotArea field="37" outline="0" collapsedLevelsAreSubtotals="1">
        <references count="1">
          <reference field="4294967294" count="2" selected="0">
            <x v="0"/>
            <x v="1"/>
          </reference>
        </references>
      </pivotArea>
    </format>
    <format dxfId="104">
      <pivotArea field="37" outline="0" collapsedLevelsAreSubtotals="1">
        <references count="1">
          <reference field="4294967294" count="1" selected="0">
            <x v="2"/>
          </reference>
        </references>
      </pivotArea>
    </format>
    <format dxfId="103">
      <pivotArea type="origin" dataOnly="0" labelOnly="1" outline="0" fieldPosition="0"/>
    </format>
    <format dxfId="102">
      <pivotArea field="3" type="button" dataOnly="0" labelOnly="1" outline="0" axis="axisRow" fieldPosition="0"/>
    </format>
    <format dxfId="101">
      <pivotArea field="2" type="button" dataOnly="0" labelOnly="1" outline="0"/>
    </format>
    <format dxfId="100">
      <pivotArea dataOnly="0" labelOnly="1" fieldPosition="0">
        <references count="1">
          <reference field="3" count="16">
            <x v="0"/>
            <x v="1"/>
            <x v="2"/>
            <x v="3"/>
            <x v="4"/>
            <x v="5"/>
            <x v="6"/>
            <x v="7"/>
            <x v="8"/>
            <x v="9"/>
            <x v="10"/>
            <x v="11"/>
            <x v="12"/>
            <x v="13"/>
            <x v="14"/>
            <x v="15"/>
          </reference>
        </references>
      </pivotArea>
    </format>
    <format dxfId="99">
      <pivotArea dataOnly="0" labelOnly="1" fieldPosition="0">
        <references count="1">
          <reference field="3" count="3">
            <x v="16"/>
            <x v="17"/>
            <x v="18"/>
          </reference>
        </references>
      </pivotArea>
    </format>
    <format dxfId="98">
      <pivotArea dataOnly="0" labelOnly="1" grandRow="1" outline="0" fieldPosition="0"/>
    </format>
    <format dxfId="97">
      <pivotArea type="topRight" dataOnly="0" labelOnly="1" outline="0" offset="E1:G1" fieldPosition="0"/>
    </format>
    <format dxfId="96">
      <pivotArea type="origin" dataOnly="0" labelOnly="1" outline="0" offset="B1:E2" fieldPosition="0"/>
    </format>
    <format dxfId="95">
      <pivotArea field="53" type="button" dataOnly="0" labelOnly="1" outline="0" axis="axisRow" fieldPosition="1"/>
    </format>
    <format dxfId="94">
      <pivotArea field="51" type="button" dataOnly="0" labelOnly="1" outline="0" axis="axisRow" fieldPosition="2"/>
    </format>
    <format dxfId="93">
      <pivotArea field="48" type="button" dataOnly="0" labelOnly="1" outline="0"/>
    </format>
    <format dxfId="92">
      <pivotArea field="49" type="button" dataOnly="0" labelOnly="1" outline="0"/>
    </format>
    <format dxfId="91">
      <pivotArea dataOnly="0" labelOnly="1" grandRow="1" outline="0" offset="B256:IV256" fieldPosition="0"/>
    </format>
    <format dxfId="90">
      <pivotArea dataOnly="0" labelOnly="1" fieldPosition="0">
        <references count="2">
          <reference field="3" count="1" selected="0">
            <x v="0"/>
          </reference>
          <reference field="53" count="1">
            <x v="5"/>
          </reference>
        </references>
      </pivotArea>
    </format>
    <format dxfId="89">
      <pivotArea dataOnly="0" labelOnly="1" fieldPosition="0">
        <references count="2">
          <reference field="3" count="1" selected="0">
            <x v="1"/>
          </reference>
          <reference field="53" count="1">
            <x v="7"/>
          </reference>
        </references>
      </pivotArea>
    </format>
    <format dxfId="88">
      <pivotArea dataOnly="0" labelOnly="1" fieldPosition="0">
        <references count="2">
          <reference field="3" count="1" selected="0">
            <x v="2"/>
          </reference>
          <reference field="53" count="1">
            <x v="17"/>
          </reference>
        </references>
      </pivotArea>
    </format>
    <format dxfId="87">
      <pivotArea dataOnly="0" labelOnly="1" fieldPosition="0">
        <references count="2">
          <reference field="3" count="1" selected="0">
            <x v="3"/>
          </reference>
          <reference field="53" count="1">
            <x v="14"/>
          </reference>
        </references>
      </pivotArea>
    </format>
    <format dxfId="86">
      <pivotArea dataOnly="0" labelOnly="1" fieldPosition="0">
        <references count="2">
          <reference field="3" count="1" selected="0">
            <x v="4"/>
          </reference>
          <reference field="53" count="1">
            <x v="9"/>
          </reference>
        </references>
      </pivotArea>
    </format>
    <format dxfId="85">
      <pivotArea dataOnly="0" labelOnly="1" fieldPosition="0">
        <references count="2">
          <reference field="3" count="1" selected="0">
            <x v="5"/>
          </reference>
          <reference field="53" count="1">
            <x v="4"/>
          </reference>
        </references>
      </pivotArea>
    </format>
    <format dxfId="84">
      <pivotArea dataOnly="0" labelOnly="1" fieldPosition="0">
        <references count="2">
          <reference field="3" count="1" selected="0">
            <x v="6"/>
          </reference>
          <reference field="53" count="1">
            <x v="18"/>
          </reference>
        </references>
      </pivotArea>
    </format>
    <format dxfId="83">
      <pivotArea dataOnly="0" labelOnly="1" fieldPosition="0">
        <references count="2">
          <reference field="3" count="1" selected="0">
            <x v="7"/>
          </reference>
          <reference field="53" count="1">
            <x v="8"/>
          </reference>
        </references>
      </pivotArea>
    </format>
    <format dxfId="82">
      <pivotArea dataOnly="0" labelOnly="1" fieldPosition="0">
        <references count="2">
          <reference field="3" count="1" selected="0">
            <x v="8"/>
          </reference>
          <reference field="53" count="1">
            <x v="16"/>
          </reference>
        </references>
      </pivotArea>
    </format>
    <format dxfId="81">
      <pivotArea dataOnly="0" labelOnly="1" fieldPosition="0">
        <references count="2">
          <reference field="3" count="1" selected="0">
            <x v="9"/>
          </reference>
          <reference field="53" count="1">
            <x v="11"/>
          </reference>
        </references>
      </pivotArea>
    </format>
    <format dxfId="80">
      <pivotArea dataOnly="0" labelOnly="1" fieldPosition="0">
        <references count="2">
          <reference field="3" count="1" selected="0">
            <x v="10"/>
          </reference>
          <reference field="53" count="1">
            <x v="15"/>
          </reference>
        </references>
      </pivotArea>
    </format>
    <format dxfId="79">
      <pivotArea dataOnly="0" labelOnly="1" fieldPosition="0">
        <references count="2">
          <reference field="3" count="1" selected="0">
            <x v="11"/>
          </reference>
          <reference field="53" count="1">
            <x v="13"/>
          </reference>
        </references>
      </pivotArea>
    </format>
    <format dxfId="78">
      <pivotArea dataOnly="0" labelOnly="1" fieldPosition="0">
        <references count="2">
          <reference field="3" count="1" selected="0">
            <x v="12"/>
          </reference>
          <reference field="53" count="1">
            <x v="10"/>
          </reference>
        </references>
      </pivotArea>
    </format>
    <format dxfId="77">
      <pivotArea dataOnly="0" labelOnly="1" fieldPosition="0">
        <references count="2">
          <reference field="3" count="1" selected="0">
            <x v="13"/>
          </reference>
          <reference field="53" count="1">
            <x v="0"/>
          </reference>
        </references>
      </pivotArea>
    </format>
    <format dxfId="76">
      <pivotArea dataOnly="0" labelOnly="1" fieldPosition="0">
        <references count="2">
          <reference field="3" count="1" selected="0">
            <x v="14"/>
          </reference>
          <reference field="53" count="1">
            <x v="12"/>
          </reference>
        </references>
      </pivotArea>
    </format>
    <format dxfId="75">
      <pivotArea dataOnly="0" labelOnly="1" fieldPosition="0">
        <references count="2">
          <reference field="3" count="1" selected="0">
            <x v="15"/>
          </reference>
          <reference field="53" count="1">
            <x v="6"/>
          </reference>
        </references>
      </pivotArea>
    </format>
    <format dxfId="74">
      <pivotArea dataOnly="0" labelOnly="1" fieldPosition="0">
        <references count="2">
          <reference field="3" count="1" selected="0">
            <x v="16"/>
          </reference>
          <reference field="53" count="1">
            <x v="3"/>
          </reference>
        </references>
      </pivotArea>
    </format>
    <format dxfId="73">
      <pivotArea dataOnly="0" labelOnly="1" fieldPosition="0">
        <references count="2">
          <reference field="3" count="1" selected="0">
            <x v="17"/>
          </reference>
          <reference field="53" count="1">
            <x v="2"/>
          </reference>
        </references>
      </pivotArea>
    </format>
    <format dxfId="72">
      <pivotArea dataOnly="0" labelOnly="1" fieldPosition="0">
        <references count="2">
          <reference field="3" count="1" selected="0">
            <x v="18"/>
          </reference>
          <reference field="53" count="1">
            <x v="1"/>
          </reference>
        </references>
      </pivotArea>
    </format>
    <format dxfId="71">
      <pivotArea dataOnly="0" labelOnly="1" fieldPosition="0">
        <references count="3">
          <reference field="3" count="1" selected="0">
            <x v="1"/>
          </reference>
          <reference field="51" count="1">
            <x v="0"/>
          </reference>
          <reference field="53" count="1" selected="0">
            <x v="7"/>
          </reference>
        </references>
      </pivotArea>
    </format>
    <format dxfId="70">
      <pivotArea dataOnly="0" labelOnly="1" fieldPosition="0">
        <references count="3">
          <reference field="3" count="1" selected="0">
            <x v="3"/>
          </reference>
          <reference field="51" count="1">
            <x v="1"/>
          </reference>
          <reference field="53" count="1" selected="0">
            <x v="14"/>
          </reference>
        </references>
      </pivotArea>
    </format>
    <format dxfId="69">
      <pivotArea dataOnly="0" labelOnly="1" fieldPosition="0">
        <references count="3">
          <reference field="3" count="1" selected="0">
            <x v="4"/>
          </reference>
          <reference field="51" count="1">
            <x v="0"/>
          </reference>
          <reference field="53" count="1" selected="0">
            <x v="9"/>
          </reference>
        </references>
      </pivotArea>
    </format>
    <format dxfId="68">
      <pivotArea dataOnly="0" labelOnly="1" fieldPosition="0">
        <references count="3">
          <reference field="3" count="1" selected="0">
            <x v="5"/>
          </reference>
          <reference field="51" count="1">
            <x v="2"/>
          </reference>
          <reference field="53" count="1" selected="0">
            <x v="4"/>
          </reference>
        </references>
      </pivotArea>
    </format>
    <format dxfId="67">
      <pivotArea dataOnly="0" labelOnly="1" fieldPosition="0">
        <references count="3">
          <reference field="3" count="1" selected="0">
            <x v="6"/>
          </reference>
          <reference field="51" count="1">
            <x v="0"/>
          </reference>
          <reference field="53" count="1" selected="0">
            <x v="18"/>
          </reference>
        </references>
      </pivotArea>
    </format>
    <format dxfId="66">
      <pivotArea dataOnly="0" labelOnly="1" fieldPosition="0">
        <references count="3">
          <reference field="3" count="1" selected="0">
            <x v="7"/>
          </reference>
          <reference field="51" count="1">
            <x v="0"/>
          </reference>
          <reference field="53" count="1" selected="0">
            <x v="8"/>
          </reference>
        </references>
      </pivotArea>
    </format>
    <format dxfId="65">
      <pivotArea dataOnly="0" labelOnly="1" fieldPosition="0">
        <references count="3">
          <reference field="3" count="1" selected="0">
            <x v="8"/>
          </reference>
          <reference field="51" count="1">
            <x v="0"/>
          </reference>
          <reference field="53" count="1" selected="0">
            <x v="16"/>
          </reference>
        </references>
      </pivotArea>
    </format>
    <format dxfId="64">
      <pivotArea dataOnly="0" labelOnly="1" fieldPosition="0">
        <references count="3">
          <reference field="3" count="1" selected="0">
            <x v="9"/>
          </reference>
          <reference field="51" count="1">
            <x v="3"/>
          </reference>
          <reference field="53" count="1" selected="0">
            <x v="11"/>
          </reference>
        </references>
      </pivotArea>
    </format>
    <format dxfId="63">
      <pivotArea dataOnly="0" labelOnly="1" fieldPosition="0">
        <references count="3">
          <reference field="3" count="1" selected="0">
            <x v="11"/>
          </reference>
          <reference field="51" count="1">
            <x v="0"/>
          </reference>
          <reference field="53" count="1" selected="0">
            <x v="13"/>
          </reference>
        </references>
      </pivotArea>
    </format>
    <format dxfId="62">
      <pivotArea dataOnly="0" labelOnly="1" fieldPosition="0">
        <references count="3">
          <reference field="3" count="1" selected="0">
            <x v="12"/>
          </reference>
          <reference field="51" count="1">
            <x v="0"/>
          </reference>
          <reference field="53" count="1" selected="0">
            <x v="10"/>
          </reference>
        </references>
      </pivotArea>
    </format>
    <format dxfId="61">
      <pivotArea dataOnly="0" labelOnly="1" fieldPosition="0">
        <references count="3">
          <reference field="3" count="1" selected="0">
            <x v="13"/>
          </reference>
          <reference field="51" count="1">
            <x v="3"/>
          </reference>
          <reference field="53" count="1" selected="0">
            <x v="0"/>
          </reference>
        </references>
      </pivotArea>
    </format>
    <format dxfId="60">
      <pivotArea dataOnly="0" labelOnly="1" fieldPosition="0">
        <references count="3">
          <reference field="3" count="1" selected="0">
            <x v="15"/>
          </reference>
          <reference field="51" count="1">
            <x v="0"/>
          </reference>
          <reference field="53" count="1" selected="0">
            <x v="6"/>
          </reference>
        </references>
      </pivotArea>
    </format>
    <format dxfId="59">
      <pivotArea dataOnly="0" labelOnly="1" fieldPosition="0">
        <references count="3">
          <reference field="3" count="1" selected="0">
            <x v="16"/>
          </reference>
          <reference field="51" count="1">
            <x v="0"/>
          </reference>
          <reference field="53" count="1" selected="0">
            <x v="3"/>
          </reference>
        </references>
      </pivotArea>
    </format>
    <format dxfId="58">
      <pivotArea type="topRight" dataOnly="0" labelOnly="1" outline="0" offset="B1:D1" fieldPosition="0"/>
    </format>
    <format dxfId="57">
      <pivotArea field="37" type="button" dataOnly="0" labelOnly="1" outline="0"/>
    </format>
    <format dxfId="56">
      <pivotArea field="-2" type="button" dataOnly="0" labelOnly="1" outline="0" axis="axisCol" fieldPosition="0"/>
    </format>
    <format dxfId="55">
      <pivotArea type="topRight" dataOnly="0" labelOnly="1" outline="0" offset="A1:B1" fieldPosition="0"/>
    </format>
    <format dxfId="54">
      <pivotArea type="topRight" dataOnly="0" labelOnly="1" outline="0" offset="C1:F1" fieldPosition="0"/>
    </format>
    <format dxfId="53">
      <pivotArea type="topRight" dataOnly="0" labelOnly="1" outline="0" offset="G1:J1" fieldPosition="0"/>
    </format>
    <format dxfId="52">
      <pivotArea field="37" outline="0" collapsedLevelsAreSubtotals="1">
        <references count="1">
          <reference field="4294967294" count="3" selected="0">
            <x v="0"/>
            <x v="1"/>
            <x v="2"/>
          </reference>
        </references>
      </pivotArea>
    </format>
    <format dxfId="51">
      <pivotArea type="topRight" dataOnly="0" labelOnly="1" outline="0" offset="K1:N1" fieldPosition="0"/>
    </format>
    <format dxfId="50">
      <pivotArea field="37" dataOnly="0" labelOnly="1" outline="0">
        <references count="1">
          <reference field="4294967294" count="1" selected="0">
            <x v="0"/>
          </reference>
        </references>
      </pivotArea>
    </format>
    <format dxfId="49">
      <pivotArea field="37" dataOnly="0" labelOnly="1" outline="0">
        <references count="1">
          <reference field="4294967294" count="1" selected="0">
            <x v="1"/>
          </reference>
        </references>
      </pivotArea>
    </format>
    <format dxfId="48">
      <pivotArea field="37" dataOnly="0" labelOnly="1" outline="0">
        <references count="1">
          <reference field="4294967294" count="1" selected="0">
            <x v="2"/>
          </reference>
        </references>
      </pivotArea>
    </format>
    <format dxfId="47">
      <pivotArea field="53"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5E9F43-674A-4BCE-A345-C49CC7C1099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H13" firstHeaderRow="0" firstDataRow="1" firstDataCol="5"/>
  <pivotFields count="56">
    <pivotField showAll="0"/>
    <pivotField showAll="0"/>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outline="0" showAll="0" sortType="descending" defaultSubtotal="0">
      <items count="11">
        <item x="0"/>
        <item x="1"/>
        <item x="2"/>
        <item x="3"/>
        <item x="4"/>
        <item x="5"/>
        <item x="6"/>
        <item x="7"/>
        <item x="8"/>
        <item x="9"/>
        <item x="10"/>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ncludeNewItemsInFilter="1">
      <items count="4">
        <item x="0"/>
        <item x="1"/>
        <item x="2"/>
        <item t="default"/>
      </items>
    </pivotField>
    <pivotField showAll="0"/>
    <pivotField showAll="0"/>
    <pivotField dataField="1" showAll="0"/>
    <pivotField showAll="0"/>
    <pivotField showAll="0"/>
    <pivotField dataField="1" showAll="0"/>
    <pivotField showAll="0"/>
    <pivotField showAll="0"/>
    <pivotField showAll="0"/>
    <pivotField dataField="1" showAll="0"/>
    <pivotField name="First Grant Submission Date" compact="0" numFmtId="14" outline="0" subtotalTop="0" showAll="0" defaultSubtotal="0">
      <items count="11">
        <item x="3"/>
        <item x="4"/>
        <item x="0"/>
        <item x="1"/>
        <item x="2"/>
        <item x="5"/>
        <item x="6"/>
        <item x="7"/>
        <item x="8"/>
        <item x="9"/>
        <item x="10"/>
      </items>
    </pivotField>
    <pivotField name="First Federal Grant Submission Date" subtotalTop="0" showAll="0" defaultSubtotal="0">
      <items count="11">
        <item x="3"/>
        <item x="4"/>
        <item x="0"/>
        <item x="1"/>
        <item x="2"/>
        <item x="5"/>
        <item x="6"/>
        <item x="7"/>
        <item x="8"/>
        <item x="9"/>
        <item x="10"/>
      </items>
    </pivotField>
    <pivotField showAll="0"/>
    <pivotField axis="axisRow" compact="0" outline="0" showAll="0" defaultSubtotal="0">
      <items count="6">
        <item x="0"/>
        <item x="1"/>
        <item x="2"/>
        <item x="3"/>
        <item x="4"/>
        <item x="5"/>
      </items>
    </pivotField>
    <pivotField showAll="0"/>
    <pivotField name="Start Up Funds" axis="axisRow" outline="0" showAll="0" defaultSubtotal="0">
      <items count="10">
        <item x="0"/>
        <item x="1"/>
        <item x="2"/>
        <item x="3"/>
        <item x="4"/>
        <item x="5"/>
        <item x="6"/>
        <item x="7"/>
        <item x="8"/>
        <item x="9"/>
      </items>
    </pivotField>
    <pivotField axis="axisRow" outline="0" showAll="0" defaultSubtotal="0">
      <items count="11">
        <item x="10"/>
        <item x="0"/>
        <item x="1"/>
        <item x="2"/>
        <item x="3"/>
        <item x="4"/>
        <item x="5"/>
        <item x="6"/>
        <item x="7"/>
        <item x="8"/>
        <item x="9"/>
      </items>
    </pivotField>
    <pivotField axis="axisRow" showAll="0">
      <items count="12">
        <item x="4"/>
        <item x="0"/>
        <item x="1"/>
        <item x="2"/>
        <item x="3"/>
        <item x="5"/>
        <item x="6"/>
        <item x="7"/>
        <item x="8"/>
        <item x="9"/>
        <item x="10"/>
        <item t="default"/>
      </items>
    </pivotField>
  </pivotFields>
  <rowFields count="5">
    <field x="3"/>
    <field x="53"/>
    <field x="51"/>
    <field x="54"/>
    <field x="55"/>
  </rowFields>
  <rowItems count="12">
    <i>
      <x v="7"/>
      <x v="7"/>
      <x v="4"/>
      <x v="8"/>
      <x v="7"/>
    </i>
    <i>
      <x v="2"/>
      <x v="2"/>
      <x v="2"/>
      <x v="3"/>
      <x v="3"/>
    </i>
    <i>
      <x/>
      <x/>
      <x/>
      <x v="1"/>
      <x v="1"/>
    </i>
    <i>
      <x v="1"/>
      <x v="1"/>
      <x v="1"/>
      <x v="2"/>
      <x v="2"/>
    </i>
    <i>
      <x v="6"/>
      <x v="6"/>
      <x v="1"/>
      <x v="7"/>
      <x v="6"/>
    </i>
    <i>
      <x v="9"/>
      <x v="8"/>
      <x v="1"/>
      <x v="10"/>
      <x v="9"/>
    </i>
    <i>
      <x v="8"/>
      <x v="2"/>
      <x v="5"/>
      <x v="9"/>
      <x v="8"/>
    </i>
    <i>
      <x v="3"/>
      <x v="3"/>
      <x v="1"/>
      <x v="4"/>
      <x v="4"/>
    </i>
    <i>
      <x v="10"/>
      <x v="9"/>
      <x v="1"/>
      <x/>
      <x v="10"/>
    </i>
    <i>
      <x v="4"/>
      <x v="4"/>
      <x v="3"/>
      <x v="5"/>
      <x/>
    </i>
    <i>
      <x v="5"/>
      <x v="5"/>
      <x v="1"/>
      <x v="6"/>
      <x v="5"/>
    </i>
    <i t="grand">
      <x/>
    </i>
  </rowItems>
  <colFields count="1">
    <field x="-2"/>
  </colFields>
  <colItems count="3">
    <i>
      <x/>
    </i>
    <i i="1">
      <x v="1"/>
    </i>
    <i i="2">
      <x v="2"/>
    </i>
  </colItems>
  <dataFields count="3">
    <dataField name="Proposal Submitted" fld="47" baseField="2" baseItem="0"/>
    <dataField name="Proposal Awarded" fld="43" baseField="2" baseItem="0"/>
    <dataField name="Funding Amount" fld="40" baseField="2" baseItem="0"/>
  </dataFields>
  <formats count="47">
    <format dxfId="46">
      <pivotArea field="37" type="button" dataOnly="0" labelOnly="1" outline="0"/>
    </format>
    <format dxfId="45">
      <pivotArea field="-2" type="button" dataOnly="0" labelOnly="1" outline="0" axis="axisCol" fieldPosition="0"/>
    </format>
    <format dxfId="44">
      <pivotArea type="topRight" dataOnly="0" labelOnly="1" outline="0" fieldPosition="0"/>
    </format>
    <format dxfId="43">
      <pivotArea field="37" dataOnly="0" labelOnly="1" outline="0">
        <references count="1">
          <reference field="4294967294" count="1" selected="0">
            <x v="0"/>
          </reference>
        </references>
      </pivotArea>
    </format>
    <format dxfId="42">
      <pivotArea field="37" dataOnly="0" labelOnly="1" outline="0">
        <references count="1">
          <reference field="4294967294" count="1" selected="0">
            <x v="1"/>
          </reference>
        </references>
      </pivotArea>
    </format>
    <format dxfId="41">
      <pivotArea type="topRight" dataOnly="0" labelOnly="1" outline="0" fieldPosition="0"/>
    </format>
    <format dxfId="40">
      <pivotArea field="37" type="button" dataOnly="0" labelOnly="1" outline="0"/>
    </format>
    <format dxfId="39">
      <pivotArea field="-2" type="button" dataOnly="0" labelOnly="1" outline="0" axis="axisCol" fieldPosition="0"/>
    </format>
    <format dxfId="38">
      <pivotArea type="topRight" dataOnly="0" labelOnly="1" outline="0" offset="A1" fieldPosition="0"/>
    </format>
    <format dxfId="37">
      <pivotArea type="topRight" dataOnly="0" labelOnly="1" outline="0" offset="B1:D1" fieldPosition="0"/>
    </format>
    <format dxfId="36">
      <pivotArea type="topRight" dataOnly="0" labelOnly="1" outline="0" offset="E1:G1" fieldPosition="0"/>
    </format>
    <format dxfId="35">
      <pivotArea field="37" outline="0" collapsedLevelsAreSubtotals="1">
        <references count="1">
          <reference field="4294967294" count="2" selected="0">
            <x v="0"/>
            <x v="1"/>
          </reference>
        </references>
      </pivotArea>
    </format>
    <format dxfId="34">
      <pivotArea type="topRight" dataOnly="0" labelOnly="1" outline="0" offset="H1:J1" fieldPosition="0"/>
    </format>
    <format dxfId="33">
      <pivotArea field="37" dataOnly="0" labelOnly="1" outline="0">
        <references count="1">
          <reference field="4294967294" count="1" selected="0">
            <x v="0"/>
          </reference>
        </references>
      </pivotArea>
    </format>
    <format dxfId="32">
      <pivotArea field="37" dataOnly="0" labelOnly="1" outline="0">
        <references count="1">
          <reference field="4294967294" count="1" selected="0">
            <x v="1"/>
          </reference>
        </references>
      </pivotArea>
    </format>
    <format dxfId="31">
      <pivotArea type="topRight" dataOnly="0" labelOnly="1" outline="0" fieldPosition="0"/>
    </format>
    <format dxfId="30">
      <pivotArea outline="0" collapsedLevelsAreSubtotals="1" fieldPosition="0"/>
    </format>
    <format dxfId="29">
      <pivotArea field="37" type="button" dataOnly="0" labelOnly="1" outline="0"/>
    </format>
    <format dxfId="28">
      <pivotArea field="-2" type="button" dataOnly="0" labelOnly="1" outline="0" axis="axisCol" fieldPosition="0"/>
    </format>
    <format dxfId="27">
      <pivotArea type="topRight" dataOnly="0" labelOnly="1" outline="0" fieldPosition="0"/>
    </format>
    <format dxfId="26">
      <pivotArea field="37" dataOnly="0" labelOnly="1" outline="0">
        <references count="1">
          <reference field="4294967294" count="1" selected="0">
            <x v="0"/>
          </reference>
        </references>
      </pivotArea>
    </format>
    <format dxfId="25">
      <pivotArea field="37" dataOnly="0" labelOnly="1" outline="0">
        <references count="1">
          <reference field="4294967294" count="1" selected="0">
            <x v="1"/>
          </reference>
        </references>
      </pivotArea>
    </format>
    <format dxfId="24">
      <pivotArea field="37" outline="0" collapsedLevelsAreSubtotals="1">
        <references count="1">
          <reference field="4294967294" count="2" selected="0">
            <x v="0"/>
            <x v="1"/>
          </reference>
        </references>
      </pivotArea>
    </format>
    <format dxfId="23">
      <pivotArea field="37" outline="0" collapsedLevelsAreSubtotals="1">
        <references count="1">
          <reference field="4294967294" count="1" selected="0">
            <x v="2"/>
          </reference>
        </references>
      </pivotArea>
    </format>
    <format dxfId="22">
      <pivotArea type="origin" dataOnly="0" labelOnly="1" outline="0" fieldPosition="0"/>
    </format>
    <format dxfId="21">
      <pivotArea field="3" type="button" dataOnly="0" labelOnly="1" outline="0" axis="axisRow" fieldPosition="0"/>
    </format>
    <format dxfId="20">
      <pivotArea field="2" type="button" dataOnly="0" labelOnly="1" outline="0"/>
    </format>
    <format dxfId="19">
      <pivotArea dataOnly="0" labelOnly="1" grandRow="1" outline="0" fieldPosition="0"/>
    </format>
    <format dxfId="18">
      <pivotArea type="topRight" dataOnly="0" labelOnly="1" outline="0" offset="E1:G1" fieldPosition="0"/>
    </format>
    <format dxfId="17">
      <pivotArea type="origin" dataOnly="0" labelOnly="1" outline="0" offset="B1:E2" fieldPosition="0"/>
    </format>
    <format dxfId="16">
      <pivotArea field="53" type="button" dataOnly="0" labelOnly="1" outline="0" axis="axisRow" fieldPosition="1"/>
    </format>
    <format dxfId="15">
      <pivotArea field="51" type="button" dataOnly="0" labelOnly="1" outline="0" axis="axisRow" fieldPosition="2"/>
    </format>
    <format dxfId="14">
      <pivotArea field="48" type="button" dataOnly="0" labelOnly="1" outline="0"/>
    </format>
    <format dxfId="13">
      <pivotArea field="49" type="button" dataOnly="0" labelOnly="1" outline="0"/>
    </format>
    <format dxfId="12">
      <pivotArea dataOnly="0" labelOnly="1" grandRow="1" outline="0" offset="B256:IV256" fieldPosition="0"/>
    </format>
    <format dxfId="11">
      <pivotArea type="topRight" dataOnly="0" labelOnly="1" outline="0" offset="B1:D1" fieldPosition="0"/>
    </format>
    <format dxfId="10">
      <pivotArea field="37" type="button" dataOnly="0" labelOnly="1" outline="0"/>
    </format>
    <format dxfId="9">
      <pivotArea field="-2" type="button" dataOnly="0" labelOnly="1" outline="0" axis="axisCol" fieldPosition="0"/>
    </format>
    <format dxfId="8">
      <pivotArea type="topRight" dataOnly="0" labelOnly="1" outline="0" offset="A1:B1" fieldPosition="0"/>
    </format>
    <format dxfId="7">
      <pivotArea type="topRight" dataOnly="0" labelOnly="1" outline="0" offset="C1:F1" fieldPosition="0"/>
    </format>
    <format dxfId="6">
      <pivotArea type="topRight" dataOnly="0" labelOnly="1" outline="0" offset="G1:J1" fieldPosition="0"/>
    </format>
    <format dxfId="5">
      <pivotArea field="37" outline="0" collapsedLevelsAreSubtotals="1">
        <references count="1">
          <reference field="4294967294" count="3" selected="0">
            <x v="0"/>
            <x v="1"/>
            <x v="2"/>
          </reference>
        </references>
      </pivotArea>
    </format>
    <format dxfId="4">
      <pivotArea type="topRight" dataOnly="0" labelOnly="1" outline="0" offset="K1:N1" fieldPosition="0"/>
    </format>
    <format dxfId="3">
      <pivotArea field="37" dataOnly="0" labelOnly="1" outline="0">
        <references count="1">
          <reference field="4294967294" count="1" selected="0">
            <x v="0"/>
          </reference>
        </references>
      </pivotArea>
    </format>
    <format dxfId="2">
      <pivotArea field="37" dataOnly="0" labelOnly="1" outline="0">
        <references count="1">
          <reference field="4294967294" count="1" selected="0">
            <x v="1"/>
          </reference>
        </references>
      </pivotArea>
    </format>
    <format dxfId="1">
      <pivotArea field="37" dataOnly="0" labelOnly="1" outline="0">
        <references count="1">
          <reference field="4294967294" count="1" selected="0">
            <x v="2"/>
          </reference>
        </references>
      </pivotArea>
    </format>
    <format dxfId="0">
      <pivotArea field="53"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D48"/>
  <sheetViews>
    <sheetView tabSelected="1" workbookViewId="0">
      <selection activeCell="C3" sqref="A3:XFD3"/>
    </sheetView>
  </sheetViews>
  <sheetFormatPr defaultRowHeight="14.5" x14ac:dyDescent="0.35"/>
  <cols>
    <col min="1" max="1" width="17.54296875" bestFit="1" customWidth="1"/>
    <col min="2" max="2" width="13.26953125" bestFit="1" customWidth="1"/>
    <col min="3" max="3" width="144.81640625" bestFit="1" customWidth="1"/>
    <col min="4" max="4" width="26.26953125" bestFit="1" customWidth="1"/>
    <col min="5" max="5" width="19.08984375" bestFit="1" customWidth="1"/>
    <col min="6" max="6" width="107.453125" bestFit="1" customWidth="1"/>
    <col min="7" max="7" width="90.81640625" bestFit="1" customWidth="1"/>
    <col min="8" max="8" width="53.1796875" bestFit="1" customWidth="1"/>
    <col min="9" max="9" width="15.36328125" bestFit="1" customWidth="1"/>
    <col min="10" max="10" width="14.7265625" bestFit="1" customWidth="1"/>
    <col min="11" max="11" width="12.90625" bestFit="1" customWidth="1"/>
    <col min="12" max="12" width="14.453125" bestFit="1" customWidth="1"/>
    <col min="13" max="13" width="8.1796875" bestFit="1" customWidth="1"/>
    <col min="14" max="14" width="53.1796875" bestFit="1" customWidth="1"/>
    <col min="15" max="15" width="33.08984375" bestFit="1" customWidth="1"/>
    <col min="16" max="16" width="15.6328125" bestFit="1" customWidth="1"/>
    <col min="17" max="17" width="15.08984375" bestFit="1" customWidth="1"/>
    <col min="18" max="18" width="17.81640625" bestFit="1" customWidth="1"/>
    <col min="19" max="19" width="15.90625" bestFit="1" customWidth="1"/>
    <col min="20" max="20" width="144.81640625" bestFit="1" customWidth="1"/>
    <col min="21" max="21" width="15.54296875" bestFit="1" customWidth="1"/>
    <col min="22" max="22" width="22.90625" bestFit="1" customWidth="1"/>
    <col min="23" max="23" width="17" bestFit="1" customWidth="1"/>
    <col min="24" max="24" width="15.36328125" bestFit="1" customWidth="1"/>
    <col min="25" max="25" width="21.26953125" bestFit="1" customWidth="1"/>
    <col min="26" max="26" width="10.6328125" bestFit="1" customWidth="1"/>
    <col min="27" max="27" width="239.81640625" bestFit="1" customWidth="1"/>
    <col min="28" max="28" width="15.08984375" bestFit="1" customWidth="1"/>
    <col min="29" max="29" width="13.453125" bestFit="1" customWidth="1"/>
    <col min="30" max="30" width="14.54296875" bestFit="1" customWidth="1"/>
    <col min="31" max="31" width="15.6328125" bestFit="1" customWidth="1"/>
    <col min="32" max="32" width="17.26953125" bestFit="1" customWidth="1"/>
    <col min="33" max="33" width="15.6328125" bestFit="1" customWidth="1"/>
    <col min="34" max="34" width="22.90625" bestFit="1" customWidth="1"/>
    <col min="35" max="35" width="27.08984375" bestFit="1" customWidth="1"/>
    <col min="36" max="36" width="22.08984375" bestFit="1" customWidth="1"/>
    <col min="37" max="37" width="18.81640625" bestFit="1" customWidth="1"/>
    <col min="38" max="38" width="6.81640625" bestFit="1" customWidth="1"/>
    <col min="39" max="39" width="14.1796875" bestFit="1" customWidth="1"/>
    <col min="40" max="40" width="12.54296875" bestFit="1" customWidth="1"/>
    <col min="41" max="41" width="21.36328125" bestFit="1" customWidth="1"/>
    <col min="42" max="42" width="18.26953125" bestFit="1" customWidth="1"/>
    <col min="43" max="43" width="49.1796875" bestFit="1" customWidth="1"/>
    <col min="44" max="44" width="7.1796875" bestFit="1" customWidth="1"/>
    <col min="45" max="45" width="19.08984375" bestFit="1" customWidth="1"/>
    <col min="46" max="46" width="18.54296875" bestFit="1" customWidth="1"/>
    <col min="47" max="47" width="10.6328125" bestFit="1" customWidth="1"/>
    <col min="48" max="48" width="25.1796875" bestFit="1" customWidth="1"/>
    <col min="49" max="49" width="29.1796875" bestFit="1" customWidth="1"/>
    <col min="50" max="50" width="33.36328125" bestFit="1" customWidth="1"/>
    <col min="51" max="51" width="18.6328125" bestFit="1" customWidth="1"/>
    <col min="52" max="52" width="11.1796875" bestFit="1" customWidth="1"/>
    <col min="53" max="53" width="9.26953125" bestFit="1" customWidth="1"/>
    <col min="54" max="54" width="18" bestFit="1" customWidth="1"/>
    <col min="55" max="55" width="29.54296875" bestFit="1" customWidth="1"/>
    <col min="56" max="56" width="33.08984375" bestFit="1" customWidth="1"/>
  </cols>
  <sheetData>
    <row r="1" spans="1:56" x14ac:dyDescent="0.35">
      <c r="A1" t="s">
        <v>407</v>
      </c>
      <c r="B1" t="s">
        <v>71</v>
      </c>
      <c r="C1" t="s">
        <v>0</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404</v>
      </c>
      <c r="AO1" t="s">
        <v>108</v>
      </c>
      <c r="AP1" t="s">
        <v>109</v>
      </c>
      <c r="AQ1" t="s">
        <v>110</v>
      </c>
      <c r="AR1" t="s">
        <v>2</v>
      </c>
      <c r="AS1" t="s">
        <v>1</v>
      </c>
      <c r="AT1" t="s">
        <v>3</v>
      </c>
      <c r="AU1" t="s">
        <v>4</v>
      </c>
      <c r="AV1" t="s">
        <v>111</v>
      </c>
      <c r="AW1" t="s">
        <v>112</v>
      </c>
      <c r="AX1" t="s">
        <v>113</v>
      </c>
      <c r="AY1" t="s">
        <v>114</v>
      </c>
      <c r="AZ1" t="s">
        <v>64</v>
      </c>
      <c r="BA1" t="s">
        <v>406</v>
      </c>
      <c r="BB1" t="s">
        <v>115</v>
      </c>
      <c r="BC1" t="s">
        <v>69</v>
      </c>
      <c r="BD1" t="s">
        <v>70</v>
      </c>
    </row>
    <row r="2" spans="1:56" x14ac:dyDescent="0.35">
      <c r="A2" t="s">
        <v>130</v>
      </c>
      <c r="B2" t="s">
        <v>116</v>
      </c>
      <c r="C2" t="s">
        <v>11</v>
      </c>
      <c r="D2" t="s">
        <v>12</v>
      </c>
      <c r="E2" t="s">
        <v>1</v>
      </c>
      <c r="F2" t="s">
        <v>117</v>
      </c>
      <c r="G2" t="s">
        <v>413</v>
      </c>
      <c r="H2" t="s">
        <v>118</v>
      </c>
      <c r="I2" s="1">
        <v>46037</v>
      </c>
      <c r="J2" s="1">
        <v>46766</v>
      </c>
      <c r="K2" t="s">
        <v>119</v>
      </c>
      <c r="L2" t="s">
        <v>413</v>
      </c>
      <c r="M2" t="s">
        <v>120</v>
      </c>
      <c r="N2" t="s">
        <v>118</v>
      </c>
      <c r="O2" t="s">
        <v>121</v>
      </c>
      <c r="P2" t="s">
        <v>413</v>
      </c>
      <c r="Q2" s="2">
        <v>45705.874340277776</v>
      </c>
      <c r="R2">
        <v>69662</v>
      </c>
      <c r="S2" s="1">
        <v>45728</v>
      </c>
      <c r="T2" t="s">
        <v>122</v>
      </c>
      <c r="U2" t="s">
        <v>123</v>
      </c>
      <c r="V2" t="s">
        <v>12</v>
      </c>
      <c r="W2" s="2">
        <v>45705.874340277776</v>
      </c>
      <c r="X2" t="s">
        <v>413</v>
      </c>
      <c r="Y2" t="s">
        <v>413</v>
      </c>
      <c r="Z2" t="s">
        <v>413</v>
      </c>
      <c r="AA2" t="s">
        <v>124</v>
      </c>
      <c r="AB2" s="2">
        <v>45715.402557870373</v>
      </c>
      <c r="AC2" t="s">
        <v>125</v>
      </c>
      <c r="AD2" t="s">
        <v>413</v>
      </c>
      <c r="AE2">
        <v>69662</v>
      </c>
      <c r="AF2">
        <v>0</v>
      </c>
      <c r="AG2">
        <v>69662</v>
      </c>
      <c r="AH2" t="s">
        <v>413</v>
      </c>
      <c r="AI2" t="s">
        <v>126</v>
      </c>
      <c r="AJ2" s="2">
        <v>45727.797905092593</v>
      </c>
      <c r="AK2" t="s">
        <v>413</v>
      </c>
      <c r="AL2" t="s">
        <v>13</v>
      </c>
      <c r="AM2" t="s">
        <v>127</v>
      </c>
      <c r="AN2" t="s">
        <v>413</v>
      </c>
      <c r="AO2" t="s">
        <v>413</v>
      </c>
      <c r="AP2" t="s">
        <v>413</v>
      </c>
      <c r="AQ2" t="s">
        <v>128</v>
      </c>
      <c r="AR2">
        <v>0</v>
      </c>
      <c r="AS2">
        <v>1</v>
      </c>
      <c r="AT2">
        <v>0</v>
      </c>
      <c r="AU2">
        <v>0</v>
      </c>
      <c r="AV2">
        <v>1</v>
      </c>
      <c r="AW2" s="1">
        <v>45727</v>
      </c>
      <c r="AX2" t="s">
        <v>413</v>
      </c>
      <c r="AY2" t="s">
        <v>129</v>
      </c>
      <c r="AZ2" s="1">
        <v>45524</v>
      </c>
      <c r="BA2" t="s">
        <v>13</v>
      </c>
      <c r="BB2">
        <v>350000</v>
      </c>
      <c r="BC2">
        <v>6.8</v>
      </c>
      <c r="BD2" t="s">
        <v>413</v>
      </c>
    </row>
    <row r="3" spans="1:56" x14ac:dyDescent="0.35">
      <c r="A3" t="s">
        <v>63</v>
      </c>
      <c r="B3" t="s">
        <v>394</v>
      </c>
      <c r="C3" t="s">
        <v>1040</v>
      </c>
      <c r="D3" t="s">
        <v>63</v>
      </c>
      <c r="E3" t="s">
        <v>2</v>
      </c>
      <c r="F3" t="s">
        <v>379</v>
      </c>
      <c r="G3" t="s">
        <v>257</v>
      </c>
      <c r="H3" t="s">
        <v>710</v>
      </c>
      <c r="I3" s="1">
        <v>45618</v>
      </c>
      <c r="J3" s="1">
        <v>45808</v>
      </c>
      <c r="K3" t="s">
        <v>119</v>
      </c>
      <c r="L3" t="s">
        <v>413</v>
      </c>
      <c r="M3" t="s">
        <v>395</v>
      </c>
      <c r="N3" t="s">
        <v>710</v>
      </c>
      <c r="O3" t="s">
        <v>190</v>
      </c>
      <c r="P3" t="s">
        <v>413</v>
      </c>
      <c r="Q3" s="2">
        <v>45608.588726851849</v>
      </c>
      <c r="R3">
        <v>40000</v>
      </c>
      <c r="S3" s="1">
        <v>45618</v>
      </c>
      <c r="T3" t="s">
        <v>1040</v>
      </c>
      <c r="U3" t="s">
        <v>123</v>
      </c>
      <c r="V3" t="s">
        <v>63</v>
      </c>
      <c r="W3" s="2">
        <v>45608.58871527778</v>
      </c>
      <c r="X3" t="s">
        <v>413</v>
      </c>
      <c r="Y3" t="s">
        <v>413</v>
      </c>
      <c r="Z3" t="s">
        <v>413</v>
      </c>
      <c r="AA3" t="s">
        <v>1041</v>
      </c>
      <c r="AB3" s="2">
        <v>45635.644907407404</v>
      </c>
      <c r="AC3" t="s">
        <v>125</v>
      </c>
      <c r="AD3" t="s">
        <v>413</v>
      </c>
      <c r="AE3">
        <v>40000</v>
      </c>
      <c r="AF3">
        <v>0</v>
      </c>
      <c r="AG3">
        <v>40000</v>
      </c>
      <c r="AH3" t="s">
        <v>134</v>
      </c>
      <c r="AI3" t="s">
        <v>135</v>
      </c>
      <c r="AJ3" s="2">
        <v>45687.017291666663</v>
      </c>
      <c r="AK3" s="2">
        <v>45727.70789351852</v>
      </c>
      <c r="AL3" t="s">
        <v>13</v>
      </c>
      <c r="AM3" t="s">
        <v>396</v>
      </c>
      <c r="AN3" t="s">
        <v>405</v>
      </c>
      <c r="AO3">
        <v>40000</v>
      </c>
      <c r="AP3" t="s">
        <v>397</v>
      </c>
      <c r="AQ3" t="s">
        <v>443</v>
      </c>
      <c r="AR3">
        <v>1</v>
      </c>
      <c r="AS3">
        <v>0</v>
      </c>
      <c r="AT3">
        <v>0</v>
      </c>
      <c r="AU3">
        <v>0</v>
      </c>
      <c r="AV3">
        <v>1</v>
      </c>
      <c r="AW3" s="1">
        <v>45687</v>
      </c>
      <c r="AX3" t="s">
        <v>413</v>
      </c>
      <c r="AY3" t="s">
        <v>398</v>
      </c>
      <c r="AZ3" s="1">
        <v>45524</v>
      </c>
      <c r="BA3" t="s">
        <v>13</v>
      </c>
      <c r="BB3">
        <v>50000</v>
      </c>
      <c r="BC3">
        <v>5.4</v>
      </c>
      <c r="BD3" t="s">
        <v>413</v>
      </c>
    </row>
    <row r="4" spans="1:56" x14ac:dyDescent="0.35">
      <c r="A4" t="s">
        <v>268</v>
      </c>
      <c r="B4" t="s">
        <v>262</v>
      </c>
      <c r="C4" t="s">
        <v>1042</v>
      </c>
      <c r="D4" t="s">
        <v>42</v>
      </c>
      <c r="E4" t="s">
        <v>1</v>
      </c>
      <c r="F4" t="s">
        <v>138</v>
      </c>
      <c r="G4" t="s">
        <v>413</v>
      </c>
      <c r="H4" t="s">
        <v>263</v>
      </c>
      <c r="I4" s="1">
        <v>45839</v>
      </c>
      <c r="J4" s="1">
        <v>46568</v>
      </c>
      <c r="K4" t="s">
        <v>119</v>
      </c>
      <c r="L4" t="s">
        <v>413</v>
      </c>
      <c r="M4" t="s">
        <v>264</v>
      </c>
      <c r="N4" t="s">
        <v>263</v>
      </c>
      <c r="O4" t="s">
        <v>132</v>
      </c>
      <c r="P4" t="s">
        <v>413</v>
      </c>
      <c r="Q4" s="2">
        <v>45559.676180555558</v>
      </c>
      <c r="R4">
        <v>179332</v>
      </c>
      <c r="S4" s="1">
        <v>45581</v>
      </c>
      <c r="T4" t="s">
        <v>1042</v>
      </c>
      <c r="U4" t="s">
        <v>123</v>
      </c>
      <c r="V4" t="s">
        <v>42</v>
      </c>
      <c r="W4" s="2">
        <v>45559.676168981481</v>
      </c>
      <c r="X4" t="s">
        <v>413</v>
      </c>
      <c r="Y4" t="s">
        <v>413</v>
      </c>
      <c r="Z4" t="s">
        <v>413</v>
      </c>
      <c r="AA4" t="s">
        <v>221</v>
      </c>
      <c r="AB4" s="2">
        <v>45576.671215277776</v>
      </c>
      <c r="AC4" t="s">
        <v>125</v>
      </c>
      <c r="AD4" t="s">
        <v>413</v>
      </c>
      <c r="AE4">
        <v>131979</v>
      </c>
      <c r="AF4">
        <v>47353</v>
      </c>
      <c r="AG4">
        <v>179332</v>
      </c>
      <c r="AH4" t="s">
        <v>413</v>
      </c>
      <c r="AI4" t="s">
        <v>126</v>
      </c>
      <c r="AJ4" s="2">
        <v>45581.764537037037</v>
      </c>
      <c r="AK4" t="s">
        <v>413</v>
      </c>
      <c r="AL4" t="s">
        <v>13</v>
      </c>
      <c r="AM4" t="s">
        <v>265</v>
      </c>
      <c r="AN4" t="s">
        <v>413</v>
      </c>
      <c r="AO4" t="s">
        <v>413</v>
      </c>
      <c r="AP4" t="s">
        <v>413</v>
      </c>
      <c r="AQ4" t="s">
        <v>266</v>
      </c>
      <c r="AR4">
        <v>0</v>
      </c>
      <c r="AS4">
        <v>1</v>
      </c>
      <c r="AT4">
        <v>0</v>
      </c>
      <c r="AU4">
        <v>0</v>
      </c>
      <c r="AV4">
        <v>1</v>
      </c>
      <c r="AW4" s="1">
        <v>45581</v>
      </c>
      <c r="AX4" s="1">
        <v>45581</v>
      </c>
      <c r="AY4" t="s">
        <v>267</v>
      </c>
      <c r="AZ4" s="1">
        <v>45524</v>
      </c>
      <c r="BA4" t="s">
        <v>13</v>
      </c>
      <c r="BB4">
        <v>300000</v>
      </c>
      <c r="BC4">
        <v>1.9</v>
      </c>
      <c r="BD4">
        <v>1.9</v>
      </c>
    </row>
    <row r="5" spans="1:56" x14ac:dyDescent="0.35">
      <c r="A5" t="s">
        <v>49</v>
      </c>
      <c r="B5" t="s">
        <v>303</v>
      </c>
      <c r="C5" t="s">
        <v>1043</v>
      </c>
      <c r="D5" t="s">
        <v>49</v>
      </c>
      <c r="E5" t="s">
        <v>2</v>
      </c>
      <c r="F5" t="s">
        <v>304</v>
      </c>
      <c r="G5" t="s">
        <v>413</v>
      </c>
      <c r="H5" t="s">
        <v>203</v>
      </c>
      <c r="I5" s="1">
        <v>45565</v>
      </c>
      <c r="J5" s="1">
        <v>46110</v>
      </c>
      <c r="K5" t="s">
        <v>119</v>
      </c>
      <c r="L5" t="s">
        <v>413</v>
      </c>
      <c r="M5" t="s">
        <v>305</v>
      </c>
      <c r="N5" t="s">
        <v>203</v>
      </c>
      <c r="O5" t="s">
        <v>132</v>
      </c>
      <c r="P5" t="s">
        <v>413</v>
      </c>
      <c r="Q5" s="2">
        <v>45379.59034722222</v>
      </c>
      <c r="R5">
        <v>96517</v>
      </c>
      <c r="S5" s="1">
        <v>45408</v>
      </c>
      <c r="T5" t="s">
        <v>1044</v>
      </c>
      <c r="U5" t="s">
        <v>123</v>
      </c>
      <c r="V5" t="s">
        <v>155</v>
      </c>
      <c r="W5" s="2">
        <v>45379.59033564815</v>
      </c>
      <c r="X5" t="s">
        <v>413</v>
      </c>
      <c r="Y5" t="s">
        <v>413</v>
      </c>
      <c r="Z5" t="s">
        <v>413</v>
      </c>
      <c r="AA5" t="s">
        <v>413</v>
      </c>
      <c r="AB5" s="2">
        <v>45405.684131944443</v>
      </c>
      <c r="AC5" t="s">
        <v>125</v>
      </c>
      <c r="AD5" t="s">
        <v>413</v>
      </c>
      <c r="AE5">
        <v>68469</v>
      </c>
      <c r="AF5">
        <v>28048</v>
      </c>
      <c r="AG5">
        <v>96517</v>
      </c>
      <c r="AH5" t="s">
        <v>413</v>
      </c>
      <c r="AI5" t="s">
        <v>126</v>
      </c>
      <c r="AJ5" s="2">
        <v>45411.972094907411</v>
      </c>
      <c r="AK5" s="2">
        <v>45544.726770833331</v>
      </c>
      <c r="AL5" t="s">
        <v>10</v>
      </c>
      <c r="AM5" t="s">
        <v>306</v>
      </c>
      <c r="AN5" t="s">
        <v>405</v>
      </c>
      <c r="AO5">
        <v>96517</v>
      </c>
      <c r="AP5" t="s">
        <v>136</v>
      </c>
      <c r="AQ5" t="s">
        <v>206</v>
      </c>
      <c r="AR5">
        <v>1</v>
      </c>
      <c r="AS5">
        <v>0</v>
      </c>
      <c r="AT5">
        <v>0</v>
      </c>
      <c r="AU5">
        <v>0</v>
      </c>
      <c r="AV5">
        <v>1</v>
      </c>
      <c r="AW5" s="1">
        <v>45411</v>
      </c>
      <c r="AX5" s="1">
        <v>45411</v>
      </c>
      <c r="AY5" t="s">
        <v>307</v>
      </c>
      <c r="AZ5" s="1">
        <v>45524</v>
      </c>
      <c r="BA5" t="s">
        <v>13</v>
      </c>
      <c r="BB5">
        <v>8985</v>
      </c>
      <c r="BC5">
        <v>-3.8</v>
      </c>
      <c r="BD5">
        <v>-3.8</v>
      </c>
    </row>
    <row r="6" spans="1:56" x14ac:dyDescent="0.35">
      <c r="A6" t="s">
        <v>1045</v>
      </c>
      <c r="B6" t="s">
        <v>338</v>
      </c>
      <c r="C6" t="s">
        <v>55</v>
      </c>
      <c r="D6" t="s">
        <v>1045</v>
      </c>
      <c r="E6" t="s">
        <v>1</v>
      </c>
      <c r="F6" t="s">
        <v>412</v>
      </c>
      <c r="G6" t="s">
        <v>413</v>
      </c>
      <c r="H6" t="s">
        <v>247</v>
      </c>
      <c r="I6" s="1">
        <v>45901</v>
      </c>
      <c r="J6" s="1">
        <v>47361</v>
      </c>
      <c r="K6" t="s">
        <v>119</v>
      </c>
      <c r="L6" t="s">
        <v>413</v>
      </c>
      <c r="M6" t="s">
        <v>339</v>
      </c>
      <c r="N6" t="s">
        <v>247</v>
      </c>
      <c r="O6" t="s">
        <v>132</v>
      </c>
      <c r="P6" t="s">
        <v>413</v>
      </c>
      <c r="Q6" s="2">
        <v>45567.798078703701</v>
      </c>
      <c r="R6">
        <v>1750000</v>
      </c>
      <c r="S6" s="1">
        <v>45685</v>
      </c>
      <c r="T6" t="s">
        <v>340</v>
      </c>
      <c r="U6" t="s">
        <v>123</v>
      </c>
      <c r="V6" t="s">
        <v>1045</v>
      </c>
      <c r="W6" s="2">
        <v>45567.798078703701</v>
      </c>
      <c r="X6" t="s">
        <v>413</v>
      </c>
      <c r="Y6" t="s">
        <v>413</v>
      </c>
      <c r="Z6" t="s">
        <v>413</v>
      </c>
      <c r="AA6" t="s">
        <v>341</v>
      </c>
      <c r="AB6" s="2">
        <v>45681.436967592592</v>
      </c>
      <c r="AC6" t="s">
        <v>125</v>
      </c>
      <c r="AD6" t="s">
        <v>413</v>
      </c>
      <c r="AE6" s="3">
        <v>1312984</v>
      </c>
      <c r="AF6" s="3">
        <v>437016</v>
      </c>
      <c r="AG6">
        <v>1750000</v>
      </c>
      <c r="AH6" t="s">
        <v>237</v>
      </c>
      <c r="AI6" t="s">
        <v>135</v>
      </c>
      <c r="AJ6" s="2">
        <v>45685.894120370373</v>
      </c>
      <c r="AK6" t="s">
        <v>413</v>
      </c>
      <c r="AL6" t="s">
        <v>13</v>
      </c>
      <c r="AM6" t="s">
        <v>342</v>
      </c>
      <c r="AN6" t="s">
        <v>413</v>
      </c>
      <c r="AO6" t="s">
        <v>413</v>
      </c>
      <c r="AP6" t="s">
        <v>413</v>
      </c>
      <c r="AQ6" t="s">
        <v>133</v>
      </c>
      <c r="AR6">
        <v>0</v>
      </c>
      <c r="AS6">
        <v>1</v>
      </c>
      <c r="AT6">
        <v>0</v>
      </c>
      <c r="AU6">
        <v>0</v>
      </c>
      <c r="AV6">
        <v>1</v>
      </c>
      <c r="AW6" s="1">
        <v>45572</v>
      </c>
      <c r="AX6" s="1">
        <v>45572</v>
      </c>
      <c r="AY6" t="s">
        <v>1046</v>
      </c>
      <c r="AZ6" s="1">
        <v>45524</v>
      </c>
      <c r="BA6" t="s">
        <v>13</v>
      </c>
      <c r="BB6">
        <v>205783</v>
      </c>
      <c r="BC6">
        <v>1.6</v>
      </c>
      <c r="BD6">
        <v>1.6</v>
      </c>
    </row>
    <row r="7" spans="1:56" x14ac:dyDescent="0.35">
      <c r="A7" t="s">
        <v>1045</v>
      </c>
      <c r="B7" t="s">
        <v>246</v>
      </c>
      <c r="C7" t="s">
        <v>37</v>
      </c>
      <c r="D7" t="s">
        <v>1045</v>
      </c>
      <c r="E7" t="s">
        <v>1</v>
      </c>
      <c r="F7" t="s">
        <v>245</v>
      </c>
      <c r="G7" t="s">
        <v>413</v>
      </c>
      <c r="H7" t="s">
        <v>247</v>
      </c>
      <c r="I7" s="1">
        <v>45870</v>
      </c>
      <c r="J7" s="1">
        <v>46599</v>
      </c>
      <c r="K7" t="s">
        <v>119</v>
      </c>
      <c r="L7" t="s">
        <v>413</v>
      </c>
      <c r="M7" t="s">
        <v>248</v>
      </c>
      <c r="N7" t="s">
        <v>247</v>
      </c>
      <c r="O7" t="s">
        <v>132</v>
      </c>
      <c r="P7" t="s">
        <v>413</v>
      </c>
      <c r="Q7" s="2">
        <v>45595.297615740739</v>
      </c>
      <c r="R7">
        <v>499937</v>
      </c>
      <c r="S7" s="1">
        <v>45671</v>
      </c>
      <c r="T7" t="s">
        <v>249</v>
      </c>
      <c r="U7" t="s">
        <v>123</v>
      </c>
      <c r="V7" t="s">
        <v>1045</v>
      </c>
      <c r="W7" s="2">
        <v>45595.297615740739</v>
      </c>
      <c r="X7" t="s">
        <v>413</v>
      </c>
      <c r="Y7" t="s">
        <v>413</v>
      </c>
      <c r="Z7" t="s">
        <v>413</v>
      </c>
      <c r="AA7" t="s">
        <v>221</v>
      </c>
      <c r="AB7" s="2">
        <v>45665.710416666669</v>
      </c>
      <c r="AC7" t="s">
        <v>125</v>
      </c>
      <c r="AD7" t="s">
        <v>413</v>
      </c>
      <c r="AE7">
        <v>430686</v>
      </c>
      <c r="AF7">
        <v>69251</v>
      </c>
      <c r="AG7">
        <v>499937</v>
      </c>
      <c r="AH7" t="s">
        <v>413</v>
      </c>
      <c r="AI7" t="s">
        <v>126</v>
      </c>
      <c r="AJ7" s="2">
        <v>45672.850717592592</v>
      </c>
      <c r="AK7" t="s">
        <v>413</v>
      </c>
      <c r="AL7" t="s">
        <v>13</v>
      </c>
      <c r="AM7" t="s">
        <v>250</v>
      </c>
      <c r="AN7" t="s">
        <v>413</v>
      </c>
      <c r="AO7" t="s">
        <v>413</v>
      </c>
      <c r="AP7" t="s">
        <v>413</v>
      </c>
      <c r="AQ7" t="s">
        <v>133</v>
      </c>
      <c r="AR7">
        <v>0</v>
      </c>
      <c r="AS7">
        <v>1</v>
      </c>
      <c r="AT7">
        <v>0</v>
      </c>
      <c r="AU7">
        <v>0</v>
      </c>
      <c r="AV7">
        <v>1</v>
      </c>
      <c r="AW7" s="1">
        <v>45572</v>
      </c>
      <c r="AX7" s="1">
        <v>45572</v>
      </c>
      <c r="AY7" t="s">
        <v>1046</v>
      </c>
      <c r="AZ7" s="1">
        <v>45524</v>
      </c>
      <c r="BA7" t="s">
        <v>13</v>
      </c>
      <c r="BB7">
        <v>205783</v>
      </c>
      <c r="BC7">
        <v>1.6</v>
      </c>
      <c r="BD7">
        <v>1.6</v>
      </c>
    </row>
    <row r="8" spans="1:56" x14ac:dyDescent="0.35">
      <c r="A8" t="s">
        <v>1045</v>
      </c>
      <c r="B8" t="s">
        <v>355</v>
      </c>
      <c r="C8" t="s">
        <v>57</v>
      </c>
      <c r="D8" t="s">
        <v>1045</v>
      </c>
      <c r="E8" t="s">
        <v>1</v>
      </c>
      <c r="F8" t="s">
        <v>412</v>
      </c>
      <c r="G8" t="s">
        <v>413</v>
      </c>
      <c r="H8" t="s">
        <v>247</v>
      </c>
      <c r="I8" s="1">
        <v>45870</v>
      </c>
      <c r="J8" s="1">
        <v>46599</v>
      </c>
      <c r="K8" t="s">
        <v>119</v>
      </c>
      <c r="L8" t="s">
        <v>413</v>
      </c>
      <c r="M8" t="s">
        <v>356</v>
      </c>
      <c r="N8" t="s">
        <v>247</v>
      </c>
      <c r="O8" t="s">
        <v>132</v>
      </c>
      <c r="P8" t="s">
        <v>413</v>
      </c>
      <c r="Q8" s="2">
        <v>45553.716412037036</v>
      </c>
      <c r="R8">
        <v>199064</v>
      </c>
      <c r="S8" s="1">
        <v>45572</v>
      </c>
      <c r="T8" t="s">
        <v>357</v>
      </c>
      <c r="U8" t="s">
        <v>123</v>
      </c>
      <c r="V8" t="s">
        <v>1045</v>
      </c>
      <c r="W8" s="2">
        <v>45553.716400462959</v>
      </c>
      <c r="X8" t="s">
        <v>413</v>
      </c>
      <c r="Y8" t="s">
        <v>413</v>
      </c>
      <c r="Z8" t="s">
        <v>413</v>
      </c>
      <c r="AA8" t="s">
        <v>358</v>
      </c>
      <c r="AB8" s="2">
        <v>45568.565451388888</v>
      </c>
      <c r="AC8" t="s">
        <v>125</v>
      </c>
      <c r="AD8" t="s">
        <v>413</v>
      </c>
      <c r="AE8">
        <v>145517</v>
      </c>
      <c r="AF8">
        <v>53547</v>
      </c>
      <c r="AG8">
        <v>199064</v>
      </c>
      <c r="AH8" t="s">
        <v>413</v>
      </c>
      <c r="AI8" t="s">
        <v>126</v>
      </c>
      <c r="AJ8" s="2">
        <v>45572.840590277781</v>
      </c>
      <c r="AK8" t="s">
        <v>413</v>
      </c>
      <c r="AL8" t="s">
        <v>13</v>
      </c>
      <c r="AM8" t="s">
        <v>359</v>
      </c>
      <c r="AN8" t="s">
        <v>413</v>
      </c>
      <c r="AO8" t="s">
        <v>413</v>
      </c>
      <c r="AP8" t="s">
        <v>413</v>
      </c>
      <c r="AQ8" t="s">
        <v>133</v>
      </c>
      <c r="AR8">
        <v>0</v>
      </c>
      <c r="AS8">
        <v>1</v>
      </c>
      <c r="AT8">
        <v>0</v>
      </c>
      <c r="AU8">
        <v>0</v>
      </c>
      <c r="AV8">
        <v>1</v>
      </c>
      <c r="AW8" s="1">
        <v>45572</v>
      </c>
      <c r="AX8" s="1">
        <v>45572</v>
      </c>
      <c r="AY8" t="s">
        <v>1046</v>
      </c>
      <c r="AZ8" s="1">
        <v>45524</v>
      </c>
      <c r="BA8" t="s">
        <v>13</v>
      </c>
      <c r="BB8">
        <v>205783</v>
      </c>
      <c r="BC8">
        <v>1.6</v>
      </c>
      <c r="BD8">
        <v>1.6</v>
      </c>
    </row>
    <row r="9" spans="1:56" x14ac:dyDescent="0.35">
      <c r="A9" t="s">
        <v>1047</v>
      </c>
      <c r="B9" t="s">
        <v>165</v>
      </c>
      <c r="C9" t="s">
        <v>20</v>
      </c>
      <c r="D9" t="s">
        <v>1047</v>
      </c>
      <c r="E9" t="s">
        <v>1</v>
      </c>
      <c r="F9" t="s">
        <v>138</v>
      </c>
      <c r="G9" t="s">
        <v>472</v>
      </c>
      <c r="H9" t="s">
        <v>836</v>
      </c>
      <c r="I9" s="1">
        <v>45839</v>
      </c>
      <c r="J9" s="1">
        <v>46934</v>
      </c>
      <c r="K9" t="s">
        <v>119</v>
      </c>
      <c r="L9" t="s">
        <v>413</v>
      </c>
      <c r="M9" t="s">
        <v>166</v>
      </c>
      <c r="N9" t="s">
        <v>836</v>
      </c>
      <c r="O9" t="s">
        <v>121</v>
      </c>
      <c r="P9" t="s">
        <v>413</v>
      </c>
      <c r="Q9" s="2">
        <v>45590.519317129627</v>
      </c>
      <c r="R9">
        <v>320054</v>
      </c>
      <c r="S9" s="1">
        <v>45597</v>
      </c>
      <c r="T9" t="s">
        <v>167</v>
      </c>
      <c r="U9" t="s">
        <v>123</v>
      </c>
      <c r="V9" t="s">
        <v>168</v>
      </c>
      <c r="W9" s="2">
        <v>45590.519305555557</v>
      </c>
      <c r="X9" t="s">
        <v>413</v>
      </c>
      <c r="Y9" t="s">
        <v>413</v>
      </c>
      <c r="Z9" t="s">
        <v>413</v>
      </c>
      <c r="AA9" t="s">
        <v>169</v>
      </c>
      <c r="AB9" s="2">
        <v>45600.583425925928</v>
      </c>
      <c r="AC9" t="s">
        <v>125</v>
      </c>
      <c r="AD9" t="s">
        <v>413</v>
      </c>
      <c r="AE9">
        <v>224038</v>
      </c>
      <c r="AF9">
        <v>96016</v>
      </c>
      <c r="AG9">
        <v>320054</v>
      </c>
      <c r="AH9" t="s">
        <v>134</v>
      </c>
      <c r="AI9" t="s">
        <v>135</v>
      </c>
      <c r="AJ9" s="2">
        <v>45601.736863425926</v>
      </c>
      <c r="AK9" t="s">
        <v>413</v>
      </c>
      <c r="AL9" t="s">
        <v>13</v>
      </c>
      <c r="AM9" t="s">
        <v>170</v>
      </c>
      <c r="AN9" t="s">
        <v>413</v>
      </c>
      <c r="AO9" t="s">
        <v>413</v>
      </c>
      <c r="AP9" t="s">
        <v>413</v>
      </c>
      <c r="AQ9" t="s">
        <v>836</v>
      </c>
      <c r="AR9">
        <v>0</v>
      </c>
      <c r="AS9">
        <v>1</v>
      </c>
      <c r="AT9">
        <v>0</v>
      </c>
      <c r="AU9">
        <v>0</v>
      </c>
      <c r="AV9">
        <v>1</v>
      </c>
      <c r="AW9" s="1">
        <v>45601</v>
      </c>
      <c r="AX9" t="s">
        <v>413</v>
      </c>
      <c r="AY9" t="s">
        <v>1048</v>
      </c>
      <c r="AZ9" s="1">
        <v>45524</v>
      </c>
      <c r="BA9" t="s">
        <v>13</v>
      </c>
      <c r="BB9">
        <v>171225</v>
      </c>
      <c r="BC9">
        <v>2.6</v>
      </c>
      <c r="BD9" t="s">
        <v>413</v>
      </c>
    </row>
    <row r="10" spans="1:56" x14ac:dyDescent="0.35">
      <c r="A10" t="s">
        <v>291</v>
      </c>
      <c r="B10" t="s">
        <v>317</v>
      </c>
      <c r="C10" t="s">
        <v>66</v>
      </c>
      <c r="D10" t="s">
        <v>47</v>
      </c>
      <c r="E10" t="s">
        <v>1</v>
      </c>
      <c r="F10" t="s">
        <v>318</v>
      </c>
      <c r="G10" t="s">
        <v>413</v>
      </c>
      <c r="H10" t="s">
        <v>247</v>
      </c>
      <c r="I10" s="1">
        <v>46266</v>
      </c>
      <c r="J10" s="1">
        <v>46630</v>
      </c>
      <c r="K10" t="s">
        <v>119</v>
      </c>
      <c r="L10" t="s">
        <v>413</v>
      </c>
      <c r="M10" t="s">
        <v>319</v>
      </c>
      <c r="N10" t="s">
        <v>247</v>
      </c>
      <c r="O10" t="s">
        <v>121</v>
      </c>
      <c r="P10" t="s">
        <v>413</v>
      </c>
      <c r="Q10" s="2">
        <v>45719.360092592593</v>
      </c>
      <c r="R10">
        <v>110000</v>
      </c>
      <c r="S10" s="1">
        <v>45723</v>
      </c>
      <c r="T10" t="s">
        <v>66</v>
      </c>
      <c r="U10" t="s">
        <v>123</v>
      </c>
      <c r="V10" t="s">
        <v>47</v>
      </c>
      <c r="W10" s="2">
        <v>45719.360081018516</v>
      </c>
      <c r="X10" t="s">
        <v>413</v>
      </c>
      <c r="Y10" t="s">
        <v>413</v>
      </c>
      <c r="Z10" t="s">
        <v>413</v>
      </c>
      <c r="AA10" t="s">
        <v>320</v>
      </c>
      <c r="AB10" s="2">
        <v>45720.455069444448</v>
      </c>
      <c r="AC10" t="s">
        <v>125</v>
      </c>
      <c r="AD10" t="s">
        <v>413</v>
      </c>
      <c r="AE10">
        <v>110000</v>
      </c>
      <c r="AF10">
        <v>0</v>
      </c>
      <c r="AG10">
        <v>110000</v>
      </c>
      <c r="AH10" t="s">
        <v>413</v>
      </c>
      <c r="AI10" t="s">
        <v>126</v>
      </c>
      <c r="AJ10" s="2">
        <v>45723.945706018516</v>
      </c>
      <c r="AK10" t="s">
        <v>413</v>
      </c>
      <c r="AL10" t="s">
        <v>13</v>
      </c>
      <c r="AM10" t="s">
        <v>321</v>
      </c>
      <c r="AN10" t="s">
        <v>413</v>
      </c>
      <c r="AO10" t="s">
        <v>413</v>
      </c>
      <c r="AP10" t="s">
        <v>413</v>
      </c>
      <c r="AQ10" t="s">
        <v>133</v>
      </c>
      <c r="AR10">
        <v>0</v>
      </c>
      <c r="AS10">
        <v>1</v>
      </c>
      <c r="AT10">
        <v>0</v>
      </c>
      <c r="AU10">
        <v>0</v>
      </c>
      <c r="AV10">
        <v>1</v>
      </c>
      <c r="AW10" s="1">
        <v>45574</v>
      </c>
      <c r="AX10" s="1">
        <v>45574</v>
      </c>
      <c r="AY10" t="s">
        <v>290</v>
      </c>
      <c r="AZ10" s="1">
        <v>45524</v>
      </c>
      <c r="BA10" t="s">
        <v>13</v>
      </c>
      <c r="BB10">
        <v>234500</v>
      </c>
      <c r="BC10">
        <v>1.7</v>
      </c>
      <c r="BD10">
        <v>1.7</v>
      </c>
    </row>
    <row r="11" spans="1:56" x14ac:dyDescent="0.35">
      <c r="A11" t="s">
        <v>291</v>
      </c>
      <c r="B11" t="s">
        <v>287</v>
      </c>
      <c r="C11" t="s">
        <v>1049</v>
      </c>
      <c r="D11" t="s">
        <v>47</v>
      </c>
      <c r="E11" t="s">
        <v>1</v>
      </c>
      <c r="F11" t="s">
        <v>412</v>
      </c>
      <c r="G11" t="s">
        <v>413</v>
      </c>
      <c r="H11" t="s">
        <v>247</v>
      </c>
      <c r="I11" s="1">
        <v>45839</v>
      </c>
      <c r="J11" s="1">
        <v>46569</v>
      </c>
      <c r="K11" t="s">
        <v>119</v>
      </c>
      <c r="L11" t="s">
        <v>413</v>
      </c>
      <c r="M11" t="s">
        <v>288</v>
      </c>
      <c r="N11" t="s">
        <v>247</v>
      </c>
      <c r="O11" t="s">
        <v>132</v>
      </c>
      <c r="P11" t="s">
        <v>413</v>
      </c>
      <c r="Q11" s="2">
        <v>45552.70412037037</v>
      </c>
      <c r="R11">
        <v>198932</v>
      </c>
      <c r="S11" s="1">
        <v>45574</v>
      </c>
      <c r="T11" t="s">
        <v>1050</v>
      </c>
      <c r="U11" t="s">
        <v>123</v>
      </c>
      <c r="V11" t="s">
        <v>47</v>
      </c>
      <c r="W11" s="2">
        <v>45552.70412037037</v>
      </c>
      <c r="X11" t="s">
        <v>413</v>
      </c>
      <c r="Y11" t="s">
        <v>413</v>
      </c>
      <c r="Z11" t="s">
        <v>413</v>
      </c>
      <c r="AA11" t="s">
        <v>221</v>
      </c>
      <c r="AB11" s="2">
        <v>45569.676840277774</v>
      </c>
      <c r="AC11" t="s">
        <v>125</v>
      </c>
      <c r="AD11" t="s">
        <v>413</v>
      </c>
      <c r="AE11">
        <v>148931</v>
      </c>
      <c r="AF11">
        <v>50002</v>
      </c>
      <c r="AG11">
        <v>198932</v>
      </c>
      <c r="AH11" t="s">
        <v>413</v>
      </c>
      <c r="AI11" t="s">
        <v>126</v>
      </c>
      <c r="AJ11" s="2">
        <v>45574.899189814816</v>
      </c>
      <c r="AK11" t="s">
        <v>413</v>
      </c>
      <c r="AL11" t="s">
        <v>13</v>
      </c>
      <c r="AM11" t="s">
        <v>289</v>
      </c>
      <c r="AN11" t="s">
        <v>413</v>
      </c>
      <c r="AO11" t="s">
        <v>413</v>
      </c>
      <c r="AP11" t="s">
        <v>413</v>
      </c>
      <c r="AQ11" t="s">
        <v>133</v>
      </c>
      <c r="AR11">
        <v>0</v>
      </c>
      <c r="AS11">
        <v>1</v>
      </c>
      <c r="AT11">
        <v>0</v>
      </c>
      <c r="AU11">
        <v>0</v>
      </c>
      <c r="AV11">
        <v>1</v>
      </c>
      <c r="AW11" s="1">
        <v>45574</v>
      </c>
      <c r="AX11" s="1">
        <v>45574</v>
      </c>
      <c r="AY11" t="s">
        <v>290</v>
      </c>
      <c r="AZ11" s="1">
        <v>45524</v>
      </c>
      <c r="BA11" t="s">
        <v>13</v>
      </c>
      <c r="BB11">
        <v>234500</v>
      </c>
      <c r="BC11">
        <v>1.7</v>
      </c>
      <c r="BD11">
        <v>1.7</v>
      </c>
    </row>
    <row r="12" spans="1:56" x14ac:dyDescent="0.35">
      <c r="A12" t="s">
        <v>15</v>
      </c>
      <c r="B12" t="s">
        <v>139</v>
      </c>
      <c r="C12" t="s">
        <v>14</v>
      </c>
      <c r="D12" t="s">
        <v>15</v>
      </c>
      <c r="E12" t="s">
        <v>2</v>
      </c>
      <c r="F12" t="s">
        <v>140</v>
      </c>
      <c r="G12" t="s">
        <v>413</v>
      </c>
      <c r="H12" t="s">
        <v>141</v>
      </c>
      <c r="I12" s="1">
        <v>45536</v>
      </c>
      <c r="J12" s="1">
        <v>46081</v>
      </c>
      <c r="K12" t="s">
        <v>119</v>
      </c>
      <c r="L12" t="s">
        <v>413</v>
      </c>
      <c r="M12" t="s">
        <v>142</v>
      </c>
      <c r="N12" t="s">
        <v>141</v>
      </c>
      <c r="O12" t="s">
        <v>121</v>
      </c>
      <c r="P12" t="s">
        <v>143</v>
      </c>
      <c r="Q12" s="2">
        <v>45408.545636574076</v>
      </c>
      <c r="R12">
        <v>5000</v>
      </c>
      <c r="S12" s="1">
        <v>45412</v>
      </c>
      <c r="T12" t="s">
        <v>144</v>
      </c>
      <c r="U12" t="s">
        <v>123</v>
      </c>
      <c r="V12" t="s">
        <v>415</v>
      </c>
      <c r="W12" s="2">
        <v>45408.545636574076</v>
      </c>
      <c r="X12" t="s">
        <v>413</v>
      </c>
      <c r="Y12" t="s">
        <v>413</v>
      </c>
      <c r="Z12" t="s">
        <v>413</v>
      </c>
      <c r="AA12" t="s">
        <v>413</v>
      </c>
      <c r="AB12" t="s">
        <v>413</v>
      </c>
      <c r="AC12" t="s">
        <v>145</v>
      </c>
      <c r="AD12" t="s">
        <v>413</v>
      </c>
      <c r="AE12">
        <v>5000</v>
      </c>
      <c r="AF12">
        <v>0</v>
      </c>
      <c r="AG12">
        <v>5000</v>
      </c>
      <c r="AH12" t="s">
        <v>413</v>
      </c>
      <c r="AI12" t="s">
        <v>126</v>
      </c>
      <c r="AJ12" s="2">
        <v>45412.700138888889</v>
      </c>
      <c r="AK12" s="2">
        <v>45555.548217592594</v>
      </c>
      <c r="AL12" t="s">
        <v>10</v>
      </c>
      <c r="AM12" t="s">
        <v>146</v>
      </c>
      <c r="AN12" t="s">
        <v>405</v>
      </c>
      <c r="AO12">
        <v>5000</v>
      </c>
      <c r="AP12" t="s">
        <v>147</v>
      </c>
      <c r="AQ12" t="s">
        <v>128</v>
      </c>
      <c r="AR12">
        <v>1</v>
      </c>
      <c r="AS12">
        <v>0</v>
      </c>
      <c r="AT12">
        <v>0</v>
      </c>
      <c r="AU12">
        <v>0</v>
      </c>
      <c r="AV12">
        <v>1</v>
      </c>
      <c r="AW12" s="1">
        <v>45412</v>
      </c>
      <c r="AX12" t="s">
        <v>413</v>
      </c>
      <c r="AY12" t="s">
        <v>148</v>
      </c>
      <c r="AZ12" s="1">
        <v>45524</v>
      </c>
      <c r="BA12" t="s">
        <v>13</v>
      </c>
      <c r="BB12">
        <v>22048</v>
      </c>
      <c r="BC12">
        <v>-3.7</v>
      </c>
      <c r="BD12" t="s">
        <v>413</v>
      </c>
    </row>
    <row r="13" spans="1:56" x14ac:dyDescent="0.35">
      <c r="A13" t="s">
        <v>25</v>
      </c>
      <c r="B13" t="s">
        <v>389</v>
      </c>
      <c r="C13" t="s">
        <v>62</v>
      </c>
      <c r="D13" t="s">
        <v>25</v>
      </c>
      <c r="E13" t="s">
        <v>1</v>
      </c>
      <c r="F13" t="s">
        <v>138</v>
      </c>
      <c r="G13" t="s">
        <v>413</v>
      </c>
      <c r="H13" t="s">
        <v>188</v>
      </c>
      <c r="I13" s="1">
        <v>45870</v>
      </c>
      <c r="J13" s="1">
        <v>46966</v>
      </c>
      <c r="K13" t="s">
        <v>119</v>
      </c>
      <c r="L13" t="s">
        <v>413</v>
      </c>
      <c r="M13" t="s">
        <v>390</v>
      </c>
      <c r="N13" t="s">
        <v>188</v>
      </c>
      <c r="O13" t="s">
        <v>121</v>
      </c>
      <c r="P13" t="s">
        <v>413</v>
      </c>
      <c r="Q13" s="2">
        <v>45611.449502314812</v>
      </c>
      <c r="R13">
        <v>19656</v>
      </c>
      <c r="S13" s="1">
        <v>45703</v>
      </c>
      <c r="T13" t="s">
        <v>391</v>
      </c>
      <c r="U13" t="s">
        <v>123</v>
      </c>
      <c r="V13" t="s">
        <v>25</v>
      </c>
      <c r="W13" s="2">
        <v>45611.449490740742</v>
      </c>
      <c r="X13" t="s">
        <v>413</v>
      </c>
      <c r="Y13" t="s">
        <v>413</v>
      </c>
      <c r="Z13" t="s">
        <v>413</v>
      </c>
      <c r="AA13" t="s">
        <v>392</v>
      </c>
      <c r="AB13" s="2">
        <v>45698.542638888888</v>
      </c>
      <c r="AC13" t="s">
        <v>125</v>
      </c>
      <c r="AD13" t="s">
        <v>413</v>
      </c>
      <c r="AE13">
        <v>17839</v>
      </c>
      <c r="AF13">
        <v>1787</v>
      </c>
      <c r="AG13">
        <v>19656</v>
      </c>
      <c r="AH13" t="s">
        <v>413</v>
      </c>
      <c r="AI13" t="s">
        <v>126</v>
      </c>
      <c r="AJ13" s="2">
        <v>45702.894641203704</v>
      </c>
      <c r="AK13" t="s">
        <v>413</v>
      </c>
      <c r="AL13" t="s">
        <v>13</v>
      </c>
      <c r="AM13" t="s">
        <v>393</v>
      </c>
      <c r="AN13" t="s">
        <v>413</v>
      </c>
      <c r="AO13" t="s">
        <v>413</v>
      </c>
      <c r="AP13" t="s">
        <v>413</v>
      </c>
      <c r="AQ13" t="s">
        <v>128</v>
      </c>
      <c r="AR13">
        <v>0</v>
      </c>
      <c r="AS13">
        <v>1</v>
      </c>
      <c r="AT13">
        <v>0</v>
      </c>
      <c r="AU13">
        <v>0</v>
      </c>
      <c r="AV13">
        <v>1</v>
      </c>
      <c r="AW13" s="1">
        <v>45702</v>
      </c>
      <c r="AX13" t="s">
        <v>413</v>
      </c>
      <c r="AY13" t="s">
        <v>193</v>
      </c>
      <c r="AZ13" s="1">
        <v>45524</v>
      </c>
      <c r="BA13" t="s">
        <v>13</v>
      </c>
      <c r="BB13">
        <v>76987.5</v>
      </c>
      <c r="BC13">
        <v>5.9</v>
      </c>
      <c r="BD13" t="s">
        <v>413</v>
      </c>
    </row>
    <row r="14" spans="1:56" x14ac:dyDescent="0.35">
      <c r="A14" t="s">
        <v>25</v>
      </c>
      <c r="B14" t="s">
        <v>186</v>
      </c>
      <c r="C14" t="s">
        <v>24</v>
      </c>
      <c r="D14" t="s">
        <v>25</v>
      </c>
      <c r="E14" t="s">
        <v>1</v>
      </c>
      <c r="F14" t="s">
        <v>187</v>
      </c>
      <c r="G14" t="s">
        <v>413</v>
      </c>
      <c r="H14" t="s">
        <v>188</v>
      </c>
      <c r="I14" s="1">
        <v>45748</v>
      </c>
      <c r="J14" s="1">
        <v>46477</v>
      </c>
      <c r="K14" t="s">
        <v>119</v>
      </c>
      <c r="L14" t="s">
        <v>413</v>
      </c>
      <c r="M14" t="s">
        <v>189</v>
      </c>
      <c r="N14" t="s">
        <v>188</v>
      </c>
      <c r="O14" t="s">
        <v>190</v>
      </c>
      <c r="P14" t="s">
        <v>413</v>
      </c>
      <c r="Q14" s="2">
        <v>45546.659386574072</v>
      </c>
      <c r="R14">
        <v>121510</v>
      </c>
      <c r="S14" s="1">
        <v>45716</v>
      </c>
      <c r="T14" t="s">
        <v>24</v>
      </c>
      <c r="U14" t="s">
        <v>123</v>
      </c>
      <c r="V14" t="s">
        <v>25</v>
      </c>
      <c r="W14" s="2">
        <v>45546.659375000003</v>
      </c>
      <c r="X14" t="s">
        <v>413</v>
      </c>
      <c r="Y14" t="s">
        <v>413</v>
      </c>
      <c r="Z14" t="s">
        <v>413</v>
      </c>
      <c r="AA14" t="s">
        <v>191</v>
      </c>
      <c r="AB14" s="2">
        <v>45715.716597222221</v>
      </c>
      <c r="AC14" t="s">
        <v>125</v>
      </c>
      <c r="AD14" t="s">
        <v>413</v>
      </c>
      <c r="AE14">
        <v>101258</v>
      </c>
      <c r="AF14">
        <v>20252</v>
      </c>
      <c r="AG14">
        <v>121510</v>
      </c>
      <c r="AH14" t="s">
        <v>413</v>
      </c>
      <c r="AI14" t="s">
        <v>126</v>
      </c>
      <c r="AJ14" s="2">
        <v>45733.662118055552</v>
      </c>
      <c r="AK14" t="s">
        <v>413</v>
      </c>
      <c r="AL14" t="s">
        <v>13</v>
      </c>
      <c r="AM14" t="s">
        <v>192</v>
      </c>
      <c r="AN14" t="s">
        <v>413</v>
      </c>
      <c r="AO14" t="s">
        <v>413</v>
      </c>
      <c r="AP14" t="s">
        <v>413</v>
      </c>
      <c r="AQ14" t="s">
        <v>128</v>
      </c>
      <c r="AR14">
        <v>0</v>
      </c>
      <c r="AS14">
        <v>1</v>
      </c>
      <c r="AT14">
        <v>0</v>
      </c>
      <c r="AU14">
        <v>0</v>
      </c>
      <c r="AV14">
        <v>1</v>
      </c>
      <c r="AW14" s="1">
        <v>45702</v>
      </c>
      <c r="AX14" t="s">
        <v>413</v>
      </c>
      <c r="AY14" t="s">
        <v>193</v>
      </c>
      <c r="AZ14" s="1">
        <v>45524</v>
      </c>
      <c r="BA14" t="s">
        <v>13</v>
      </c>
      <c r="BB14">
        <v>76987.5</v>
      </c>
      <c r="BC14">
        <v>5.9</v>
      </c>
      <c r="BD14" t="s">
        <v>413</v>
      </c>
    </row>
    <row r="15" spans="1:56" x14ac:dyDescent="0.35">
      <c r="A15" t="s">
        <v>255</v>
      </c>
      <c r="B15" t="s">
        <v>292</v>
      </c>
      <c r="C15" t="s">
        <v>48</v>
      </c>
      <c r="D15" t="s">
        <v>39</v>
      </c>
      <c r="E15" t="s">
        <v>1</v>
      </c>
      <c r="F15" t="s">
        <v>412</v>
      </c>
      <c r="G15" t="s">
        <v>413</v>
      </c>
      <c r="H15" t="s">
        <v>804</v>
      </c>
      <c r="I15" s="1">
        <v>45873</v>
      </c>
      <c r="J15" s="1">
        <v>46602</v>
      </c>
      <c r="K15" t="s">
        <v>119</v>
      </c>
      <c r="L15" t="s">
        <v>413</v>
      </c>
      <c r="M15" t="s">
        <v>293</v>
      </c>
      <c r="N15" t="s">
        <v>804</v>
      </c>
      <c r="O15" t="s">
        <v>132</v>
      </c>
      <c r="P15" t="s">
        <v>413</v>
      </c>
      <c r="Q15" s="2">
        <v>45545.603912037041</v>
      </c>
      <c r="R15">
        <v>199932</v>
      </c>
      <c r="S15" s="1">
        <v>45574</v>
      </c>
      <c r="T15" t="s">
        <v>294</v>
      </c>
      <c r="U15" t="s">
        <v>123</v>
      </c>
      <c r="V15" t="s">
        <v>39</v>
      </c>
      <c r="W15" s="2">
        <v>45545.603912037041</v>
      </c>
      <c r="X15" t="s">
        <v>413</v>
      </c>
      <c r="Y15" t="s">
        <v>413</v>
      </c>
      <c r="Z15" t="s">
        <v>413</v>
      </c>
      <c r="AA15" t="s">
        <v>284</v>
      </c>
      <c r="AB15" s="2">
        <v>45568.723726851851</v>
      </c>
      <c r="AC15" t="s">
        <v>125</v>
      </c>
      <c r="AD15" t="s">
        <v>413</v>
      </c>
      <c r="AE15">
        <v>145829</v>
      </c>
      <c r="AF15">
        <v>54103</v>
      </c>
      <c r="AG15">
        <v>199916</v>
      </c>
      <c r="AH15" t="s">
        <v>413</v>
      </c>
      <c r="AI15" t="s">
        <v>126</v>
      </c>
      <c r="AJ15" s="2">
        <v>45574.889027777775</v>
      </c>
      <c r="AK15" t="s">
        <v>413</v>
      </c>
      <c r="AL15" t="s">
        <v>13</v>
      </c>
      <c r="AM15" t="s">
        <v>295</v>
      </c>
      <c r="AN15" t="s">
        <v>413</v>
      </c>
      <c r="AO15" t="s">
        <v>413</v>
      </c>
      <c r="AP15" t="s">
        <v>413</v>
      </c>
      <c r="AQ15" t="s">
        <v>133</v>
      </c>
      <c r="AR15">
        <v>0</v>
      </c>
      <c r="AS15">
        <v>1</v>
      </c>
      <c r="AT15">
        <v>0</v>
      </c>
      <c r="AU15">
        <v>0</v>
      </c>
      <c r="AV15">
        <v>1</v>
      </c>
      <c r="AW15" s="1">
        <v>45574</v>
      </c>
      <c r="AX15" s="1">
        <v>45574</v>
      </c>
      <c r="AY15" t="s">
        <v>254</v>
      </c>
      <c r="AZ15" s="1">
        <v>45524</v>
      </c>
      <c r="BA15" t="s">
        <v>13</v>
      </c>
      <c r="BB15">
        <v>200000</v>
      </c>
      <c r="BC15">
        <v>1.7</v>
      </c>
      <c r="BD15">
        <v>1.7</v>
      </c>
    </row>
    <row r="16" spans="1:56" x14ac:dyDescent="0.35">
      <c r="A16" t="s">
        <v>255</v>
      </c>
      <c r="B16" t="s">
        <v>330</v>
      </c>
      <c r="C16" t="s">
        <v>54</v>
      </c>
      <c r="D16" t="s">
        <v>39</v>
      </c>
      <c r="E16" t="s">
        <v>1</v>
      </c>
      <c r="F16" t="s">
        <v>331</v>
      </c>
      <c r="G16" t="s">
        <v>412</v>
      </c>
      <c r="H16" t="s">
        <v>804</v>
      </c>
      <c r="I16" s="1">
        <v>45517</v>
      </c>
      <c r="J16" s="1">
        <v>46611</v>
      </c>
      <c r="K16" t="s">
        <v>119</v>
      </c>
      <c r="L16" t="s">
        <v>413</v>
      </c>
      <c r="M16" t="s">
        <v>332</v>
      </c>
      <c r="N16" t="s">
        <v>804</v>
      </c>
      <c r="O16" t="s">
        <v>153</v>
      </c>
      <c r="P16" t="s">
        <v>413</v>
      </c>
      <c r="Q16" s="2">
        <v>45617.461805555555</v>
      </c>
      <c r="R16">
        <v>93079</v>
      </c>
      <c r="S16" s="1">
        <v>45639</v>
      </c>
      <c r="T16" t="s">
        <v>54</v>
      </c>
      <c r="U16" t="s">
        <v>123</v>
      </c>
      <c r="V16" t="s">
        <v>39</v>
      </c>
      <c r="W16" s="2">
        <v>45617.461793981478</v>
      </c>
      <c r="X16" t="s">
        <v>413</v>
      </c>
      <c r="Y16" t="s">
        <v>413</v>
      </c>
      <c r="Z16" t="s">
        <v>413</v>
      </c>
      <c r="AA16" t="s">
        <v>333</v>
      </c>
      <c r="AB16" s="2">
        <v>45637.498831018522</v>
      </c>
      <c r="AC16" t="s">
        <v>125</v>
      </c>
      <c r="AD16" t="s">
        <v>413</v>
      </c>
      <c r="AE16">
        <v>68850</v>
      </c>
      <c r="AF16">
        <v>24229</v>
      </c>
      <c r="AG16">
        <v>93079</v>
      </c>
      <c r="AH16" t="s">
        <v>134</v>
      </c>
      <c r="AI16" t="s">
        <v>135</v>
      </c>
      <c r="AJ16" s="2">
        <v>45642.740289351852</v>
      </c>
      <c r="AK16" t="s">
        <v>413</v>
      </c>
      <c r="AL16" t="s">
        <v>13</v>
      </c>
      <c r="AM16" t="s">
        <v>334</v>
      </c>
      <c r="AN16" t="s">
        <v>413</v>
      </c>
      <c r="AO16" t="s">
        <v>413</v>
      </c>
      <c r="AP16" t="s">
        <v>413</v>
      </c>
      <c r="AQ16" t="s">
        <v>133</v>
      </c>
      <c r="AR16">
        <v>0</v>
      </c>
      <c r="AS16">
        <v>1</v>
      </c>
      <c r="AT16">
        <v>0</v>
      </c>
      <c r="AU16">
        <v>0</v>
      </c>
      <c r="AV16">
        <v>1</v>
      </c>
      <c r="AW16" s="1">
        <v>45574</v>
      </c>
      <c r="AX16" s="1">
        <v>45574</v>
      </c>
      <c r="AY16" t="s">
        <v>254</v>
      </c>
      <c r="AZ16" s="1">
        <v>45524</v>
      </c>
      <c r="BA16" t="s">
        <v>13</v>
      </c>
      <c r="BB16">
        <v>200000</v>
      </c>
      <c r="BC16">
        <v>1.7</v>
      </c>
      <c r="BD16">
        <v>1.7</v>
      </c>
    </row>
    <row r="17" spans="1:56" x14ac:dyDescent="0.35">
      <c r="A17" t="s">
        <v>255</v>
      </c>
      <c r="B17" t="s">
        <v>399</v>
      </c>
      <c r="C17" t="s">
        <v>400</v>
      </c>
      <c r="D17" t="s">
        <v>39</v>
      </c>
      <c r="E17" t="s">
        <v>1</v>
      </c>
      <c r="F17" t="s">
        <v>269</v>
      </c>
      <c r="G17" t="s">
        <v>413</v>
      </c>
      <c r="H17" t="s">
        <v>804</v>
      </c>
      <c r="I17" s="1">
        <v>45887</v>
      </c>
      <c r="J17" s="1">
        <v>46616</v>
      </c>
      <c r="K17" t="s">
        <v>119</v>
      </c>
      <c r="L17" t="s">
        <v>413</v>
      </c>
      <c r="M17" t="s">
        <v>401</v>
      </c>
      <c r="N17" t="s">
        <v>804</v>
      </c>
      <c r="O17" t="s">
        <v>132</v>
      </c>
      <c r="P17" t="s">
        <v>413</v>
      </c>
      <c r="Q17" s="2">
        <v>45617.601805555554</v>
      </c>
      <c r="R17">
        <v>121751</v>
      </c>
      <c r="S17" s="1">
        <v>45637</v>
      </c>
      <c r="T17" t="s">
        <v>400</v>
      </c>
      <c r="U17" t="s">
        <v>123</v>
      </c>
      <c r="V17" t="s">
        <v>39</v>
      </c>
      <c r="W17" s="2">
        <v>45617.601805555554</v>
      </c>
      <c r="X17" t="s">
        <v>413</v>
      </c>
      <c r="Y17" t="s">
        <v>413</v>
      </c>
      <c r="Z17" t="s">
        <v>413</v>
      </c>
      <c r="AA17" t="s">
        <v>402</v>
      </c>
      <c r="AB17" s="2">
        <v>45622.522418981483</v>
      </c>
      <c r="AC17" t="s">
        <v>125</v>
      </c>
      <c r="AD17">
        <v>122275</v>
      </c>
      <c r="AE17">
        <v>88624</v>
      </c>
      <c r="AF17">
        <v>33128</v>
      </c>
      <c r="AG17">
        <v>244027</v>
      </c>
      <c r="AH17" t="s">
        <v>413</v>
      </c>
      <c r="AI17" t="s">
        <v>126</v>
      </c>
      <c r="AJ17" s="2">
        <v>45642.745254629626</v>
      </c>
      <c r="AK17" t="s">
        <v>413</v>
      </c>
      <c r="AL17" t="s">
        <v>13</v>
      </c>
      <c r="AM17" t="s">
        <v>403</v>
      </c>
      <c r="AN17" t="s">
        <v>413</v>
      </c>
      <c r="AO17" t="s">
        <v>413</v>
      </c>
      <c r="AP17" t="s">
        <v>413</v>
      </c>
      <c r="AQ17" t="s">
        <v>133</v>
      </c>
      <c r="AR17">
        <v>0</v>
      </c>
      <c r="AS17">
        <v>1</v>
      </c>
      <c r="AT17">
        <v>0</v>
      </c>
      <c r="AU17">
        <v>0</v>
      </c>
      <c r="AV17">
        <v>1</v>
      </c>
      <c r="AW17" s="1">
        <v>45574</v>
      </c>
      <c r="AX17" s="1">
        <v>45574</v>
      </c>
      <c r="AY17" t="s">
        <v>254</v>
      </c>
      <c r="AZ17" s="1">
        <v>45524</v>
      </c>
      <c r="BA17" t="s">
        <v>13</v>
      </c>
      <c r="BB17">
        <v>200000</v>
      </c>
      <c r="BC17">
        <v>1.7</v>
      </c>
      <c r="BD17">
        <v>1.7</v>
      </c>
    </row>
    <row r="18" spans="1:56" x14ac:dyDescent="0.35">
      <c r="A18" t="s">
        <v>255</v>
      </c>
      <c r="B18" t="s">
        <v>251</v>
      </c>
      <c r="C18" t="s">
        <v>38</v>
      </c>
      <c r="D18" t="s">
        <v>39</v>
      </c>
      <c r="E18" t="s">
        <v>1</v>
      </c>
      <c r="F18" t="s">
        <v>138</v>
      </c>
      <c r="G18" t="s">
        <v>413</v>
      </c>
      <c r="H18" t="s">
        <v>804</v>
      </c>
      <c r="I18" s="1">
        <v>45873</v>
      </c>
      <c r="J18" s="1">
        <v>46602</v>
      </c>
      <c r="K18" t="s">
        <v>173</v>
      </c>
      <c r="L18" t="s">
        <v>413</v>
      </c>
      <c r="M18" t="s">
        <v>252</v>
      </c>
      <c r="N18" t="s">
        <v>804</v>
      </c>
      <c r="O18" t="s">
        <v>132</v>
      </c>
      <c r="P18" t="s">
        <v>413</v>
      </c>
      <c r="Q18" s="2">
        <v>45688.416979166665</v>
      </c>
      <c r="R18">
        <v>385631</v>
      </c>
      <c r="S18" s="1">
        <v>45778</v>
      </c>
      <c r="T18" t="s">
        <v>38</v>
      </c>
      <c r="U18" t="s">
        <v>123</v>
      </c>
      <c r="V18" t="s">
        <v>39</v>
      </c>
      <c r="W18" s="2">
        <v>45688.416967592595</v>
      </c>
      <c r="X18" t="s">
        <v>413</v>
      </c>
      <c r="Y18" t="s">
        <v>413</v>
      </c>
      <c r="Z18" t="s">
        <v>413</v>
      </c>
      <c r="AA18" t="s">
        <v>413</v>
      </c>
      <c r="AB18" t="s">
        <v>413</v>
      </c>
      <c r="AC18" t="s">
        <v>145</v>
      </c>
      <c r="AD18" t="s">
        <v>413</v>
      </c>
      <c r="AE18">
        <v>283343</v>
      </c>
      <c r="AF18">
        <v>102288</v>
      </c>
      <c r="AG18">
        <v>385631</v>
      </c>
      <c r="AH18" t="s">
        <v>413</v>
      </c>
      <c r="AI18" t="s">
        <v>126</v>
      </c>
      <c r="AJ18" s="2">
        <v>45726.913495370369</v>
      </c>
      <c r="AK18" t="s">
        <v>413</v>
      </c>
      <c r="AL18" t="s">
        <v>13</v>
      </c>
      <c r="AM18" t="s">
        <v>253</v>
      </c>
      <c r="AN18" t="s">
        <v>413</v>
      </c>
      <c r="AO18" t="s">
        <v>413</v>
      </c>
      <c r="AP18" t="s">
        <v>413</v>
      </c>
      <c r="AQ18" t="s">
        <v>133</v>
      </c>
      <c r="AR18">
        <v>0</v>
      </c>
      <c r="AS18">
        <v>1</v>
      </c>
      <c r="AT18">
        <v>0</v>
      </c>
      <c r="AU18">
        <v>0</v>
      </c>
      <c r="AV18">
        <v>1</v>
      </c>
      <c r="AW18" s="1">
        <v>45574</v>
      </c>
      <c r="AX18" s="1">
        <v>45574</v>
      </c>
      <c r="AY18" t="s">
        <v>254</v>
      </c>
      <c r="AZ18" s="1">
        <v>45524</v>
      </c>
      <c r="BA18" t="s">
        <v>13</v>
      </c>
      <c r="BB18">
        <v>200000</v>
      </c>
      <c r="BC18">
        <v>1.7</v>
      </c>
      <c r="BD18">
        <v>1.7</v>
      </c>
    </row>
    <row r="19" spans="1:56" x14ac:dyDescent="0.35">
      <c r="A19" t="s">
        <v>33</v>
      </c>
      <c r="B19" t="s">
        <v>222</v>
      </c>
      <c r="C19" t="s">
        <v>32</v>
      </c>
      <c r="D19" t="s">
        <v>33</v>
      </c>
      <c r="E19" t="s">
        <v>1</v>
      </c>
      <c r="F19" t="s">
        <v>138</v>
      </c>
      <c r="G19" t="s">
        <v>223</v>
      </c>
      <c r="H19" t="s">
        <v>836</v>
      </c>
      <c r="I19" s="1">
        <v>45931</v>
      </c>
      <c r="J19" s="1">
        <v>46661</v>
      </c>
      <c r="K19" t="s">
        <v>173</v>
      </c>
      <c r="L19" t="s">
        <v>413</v>
      </c>
      <c r="M19" t="s">
        <v>224</v>
      </c>
      <c r="N19" t="s">
        <v>836</v>
      </c>
      <c r="O19" t="s">
        <v>225</v>
      </c>
      <c r="P19" t="s">
        <v>413</v>
      </c>
      <c r="Q19" s="2">
        <v>45638.478356481479</v>
      </c>
      <c r="R19">
        <v>116670</v>
      </c>
      <c r="S19" s="1">
        <v>45644</v>
      </c>
      <c r="T19" t="s">
        <v>226</v>
      </c>
      <c r="U19" t="s">
        <v>123</v>
      </c>
      <c r="V19" t="s">
        <v>33</v>
      </c>
      <c r="W19" s="2">
        <v>45638.478356481479</v>
      </c>
      <c r="X19" t="s">
        <v>413</v>
      </c>
      <c r="Y19" t="s">
        <v>413</v>
      </c>
      <c r="Z19" t="s">
        <v>413</v>
      </c>
      <c r="AA19" t="s">
        <v>227</v>
      </c>
      <c r="AB19" s="2">
        <v>45642.700648148151</v>
      </c>
      <c r="AC19" t="s">
        <v>125</v>
      </c>
      <c r="AD19" t="s">
        <v>413</v>
      </c>
      <c r="AE19">
        <v>88614</v>
      </c>
      <c r="AF19">
        <v>28056</v>
      </c>
      <c r="AG19">
        <v>116670</v>
      </c>
      <c r="AH19" t="s">
        <v>134</v>
      </c>
      <c r="AI19" t="s">
        <v>135</v>
      </c>
      <c r="AJ19" s="2">
        <v>45645.754513888889</v>
      </c>
      <c r="AK19" t="s">
        <v>413</v>
      </c>
      <c r="AL19" t="s">
        <v>13</v>
      </c>
      <c r="AM19" t="s">
        <v>228</v>
      </c>
      <c r="AN19" t="s">
        <v>413</v>
      </c>
      <c r="AO19" t="s">
        <v>413</v>
      </c>
      <c r="AP19" t="s">
        <v>413</v>
      </c>
      <c r="AQ19" t="s">
        <v>836</v>
      </c>
      <c r="AR19">
        <v>0</v>
      </c>
      <c r="AS19">
        <v>1</v>
      </c>
      <c r="AT19">
        <v>0</v>
      </c>
      <c r="AU19">
        <v>0</v>
      </c>
      <c r="AV19">
        <v>1</v>
      </c>
      <c r="AW19" s="1">
        <v>45645</v>
      </c>
      <c r="AX19" t="s">
        <v>413</v>
      </c>
      <c r="AY19" t="s">
        <v>229</v>
      </c>
      <c r="AZ19" s="1">
        <v>45659</v>
      </c>
      <c r="BA19" t="s">
        <v>13</v>
      </c>
      <c r="BB19">
        <v>103674.59</v>
      </c>
      <c r="BC19">
        <v>-0.5</v>
      </c>
      <c r="BD19" t="s">
        <v>413</v>
      </c>
    </row>
    <row r="20" spans="1:56" x14ac:dyDescent="0.35">
      <c r="A20" t="s">
        <v>44</v>
      </c>
      <c r="B20" t="s">
        <v>270</v>
      </c>
      <c r="C20" t="s">
        <v>43</v>
      </c>
      <c r="D20" t="s">
        <v>44</v>
      </c>
      <c r="E20" t="s">
        <v>1</v>
      </c>
      <c r="F20" t="s">
        <v>412</v>
      </c>
      <c r="G20" t="s">
        <v>413</v>
      </c>
      <c r="H20" t="s">
        <v>172</v>
      </c>
      <c r="I20" s="1">
        <v>45717</v>
      </c>
      <c r="J20" s="1">
        <v>46447</v>
      </c>
      <c r="K20" t="s">
        <v>119</v>
      </c>
      <c r="L20" t="s">
        <v>413</v>
      </c>
      <c r="M20" t="s">
        <v>271</v>
      </c>
      <c r="N20" t="s">
        <v>172</v>
      </c>
      <c r="O20" t="s">
        <v>132</v>
      </c>
      <c r="P20" t="s">
        <v>413</v>
      </c>
      <c r="Q20" s="2">
        <v>45678.590509259258</v>
      </c>
      <c r="R20">
        <v>180990</v>
      </c>
      <c r="S20" s="1">
        <v>45684</v>
      </c>
      <c r="T20" t="s">
        <v>43</v>
      </c>
      <c r="U20" t="s">
        <v>123</v>
      </c>
      <c r="V20" t="s">
        <v>44</v>
      </c>
      <c r="W20" s="2">
        <v>45678.590509259258</v>
      </c>
      <c r="X20" t="s">
        <v>413</v>
      </c>
      <c r="Y20" t="s">
        <v>413</v>
      </c>
      <c r="Z20" t="s">
        <v>413</v>
      </c>
      <c r="AA20" t="s">
        <v>272</v>
      </c>
      <c r="AB20" s="2">
        <v>45687.593391203707</v>
      </c>
      <c r="AC20" t="s">
        <v>125</v>
      </c>
      <c r="AD20" t="s">
        <v>413</v>
      </c>
      <c r="AE20">
        <v>132763</v>
      </c>
      <c r="AF20">
        <v>48227</v>
      </c>
      <c r="AG20">
        <v>180990</v>
      </c>
      <c r="AH20" t="s">
        <v>413</v>
      </c>
      <c r="AI20" t="s">
        <v>126</v>
      </c>
      <c r="AJ20" s="2">
        <v>45693.944456018522</v>
      </c>
      <c r="AK20" t="s">
        <v>413</v>
      </c>
      <c r="AL20" t="s">
        <v>13</v>
      </c>
      <c r="AM20" t="s">
        <v>273</v>
      </c>
      <c r="AN20" t="s">
        <v>413</v>
      </c>
      <c r="AO20" t="s">
        <v>413</v>
      </c>
      <c r="AP20" t="s">
        <v>413</v>
      </c>
      <c r="AQ20" t="s">
        <v>133</v>
      </c>
      <c r="AR20">
        <v>0</v>
      </c>
      <c r="AS20">
        <v>1</v>
      </c>
      <c r="AT20">
        <v>0</v>
      </c>
      <c r="AU20">
        <v>0</v>
      </c>
      <c r="AV20">
        <v>1</v>
      </c>
      <c r="AW20" s="1">
        <v>45693</v>
      </c>
      <c r="AX20" s="1">
        <v>45693</v>
      </c>
      <c r="AY20" t="s">
        <v>274</v>
      </c>
      <c r="AZ20" s="1">
        <v>45524</v>
      </c>
      <c r="BA20" t="s">
        <v>13</v>
      </c>
      <c r="BB20">
        <v>137000</v>
      </c>
      <c r="BC20">
        <v>5.6</v>
      </c>
      <c r="BD20">
        <v>5.6</v>
      </c>
    </row>
    <row r="21" spans="1:56" x14ac:dyDescent="0.35">
      <c r="A21" t="s">
        <v>159</v>
      </c>
      <c r="B21" t="s">
        <v>149</v>
      </c>
      <c r="C21" t="s">
        <v>16</v>
      </c>
      <c r="D21" t="s">
        <v>17</v>
      </c>
      <c r="E21" t="s">
        <v>3</v>
      </c>
      <c r="F21" t="s">
        <v>150</v>
      </c>
      <c r="G21" t="s">
        <v>151</v>
      </c>
      <c r="H21" t="s">
        <v>131</v>
      </c>
      <c r="I21" s="1">
        <v>45748</v>
      </c>
      <c r="J21" s="1">
        <v>47573</v>
      </c>
      <c r="K21" t="s">
        <v>119</v>
      </c>
      <c r="L21" t="s">
        <v>413</v>
      </c>
      <c r="M21" t="s">
        <v>152</v>
      </c>
      <c r="N21" t="s">
        <v>131</v>
      </c>
      <c r="O21" t="s">
        <v>153</v>
      </c>
      <c r="P21" t="s">
        <v>413</v>
      </c>
      <c r="Q21" s="2">
        <v>45646.358483796299</v>
      </c>
      <c r="R21">
        <v>290880</v>
      </c>
      <c r="S21" s="1">
        <v>45674</v>
      </c>
      <c r="T21" t="s">
        <v>154</v>
      </c>
      <c r="U21" t="s">
        <v>123</v>
      </c>
      <c r="V21" t="s">
        <v>155</v>
      </c>
      <c r="W21" s="2">
        <v>45646.358483796299</v>
      </c>
      <c r="X21" t="s">
        <v>413</v>
      </c>
      <c r="Y21" t="s">
        <v>413</v>
      </c>
      <c r="Z21" t="s">
        <v>413</v>
      </c>
      <c r="AA21" t="s">
        <v>156</v>
      </c>
      <c r="AB21" s="2">
        <v>45674.368009259262</v>
      </c>
      <c r="AC21" t="s">
        <v>125</v>
      </c>
      <c r="AD21" t="s">
        <v>413</v>
      </c>
      <c r="AE21">
        <v>201301</v>
      </c>
      <c r="AF21">
        <v>89579</v>
      </c>
      <c r="AG21">
        <v>290880</v>
      </c>
      <c r="AH21" t="s">
        <v>134</v>
      </c>
      <c r="AI21" t="s">
        <v>135</v>
      </c>
      <c r="AJ21" s="2">
        <v>45687.721655092595</v>
      </c>
      <c r="AK21" t="s">
        <v>413</v>
      </c>
      <c r="AL21" t="s">
        <v>13</v>
      </c>
      <c r="AM21" t="s">
        <v>157</v>
      </c>
      <c r="AN21" t="s">
        <v>413</v>
      </c>
      <c r="AO21" t="s">
        <v>413</v>
      </c>
      <c r="AP21" t="s">
        <v>413</v>
      </c>
      <c r="AQ21" t="s">
        <v>133</v>
      </c>
      <c r="AR21">
        <v>0</v>
      </c>
      <c r="AS21">
        <v>0</v>
      </c>
      <c r="AT21">
        <v>1</v>
      </c>
      <c r="AU21">
        <v>0</v>
      </c>
      <c r="AV21">
        <v>1</v>
      </c>
      <c r="AW21" s="1">
        <v>45551</v>
      </c>
      <c r="AX21" t="s">
        <v>413</v>
      </c>
      <c r="AY21" t="s">
        <v>158</v>
      </c>
      <c r="AZ21" s="1">
        <v>45659</v>
      </c>
      <c r="BA21" t="s">
        <v>13</v>
      </c>
      <c r="BB21">
        <v>115276.82</v>
      </c>
      <c r="BC21">
        <v>-3.6</v>
      </c>
      <c r="BD21" t="s">
        <v>413</v>
      </c>
    </row>
    <row r="22" spans="1:56" x14ac:dyDescent="0.35">
      <c r="A22" t="s">
        <v>159</v>
      </c>
      <c r="B22" t="s">
        <v>216</v>
      </c>
      <c r="C22" t="s">
        <v>31</v>
      </c>
      <c r="D22" t="s">
        <v>17</v>
      </c>
      <c r="E22" t="s">
        <v>1</v>
      </c>
      <c r="F22" t="s">
        <v>138</v>
      </c>
      <c r="G22" t="s">
        <v>413</v>
      </c>
      <c r="H22" t="s">
        <v>131</v>
      </c>
      <c r="I22" s="1">
        <v>45689</v>
      </c>
      <c r="J22" s="1">
        <v>46054</v>
      </c>
      <c r="K22" t="s">
        <v>119</v>
      </c>
      <c r="L22" t="s">
        <v>413</v>
      </c>
      <c r="M22" t="s">
        <v>217</v>
      </c>
      <c r="N22" t="s">
        <v>131</v>
      </c>
      <c r="O22" t="s">
        <v>121</v>
      </c>
      <c r="P22" t="s">
        <v>413</v>
      </c>
      <c r="Q22" s="2">
        <v>45532.463900462964</v>
      </c>
      <c r="R22" s="3">
        <v>149507</v>
      </c>
      <c r="S22" s="1">
        <v>45550</v>
      </c>
      <c r="T22" t="s">
        <v>218</v>
      </c>
      <c r="U22" t="s">
        <v>123</v>
      </c>
      <c r="V22" t="s">
        <v>17</v>
      </c>
      <c r="W22" s="2">
        <v>45532.463900462964</v>
      </c>
      <c r="X22" t="s">
        <v>413</v>
      </c>
      <c r="Y22" t="s">
        <v>413</v>
      </c>
      <c r="Z22" t="s">
        <v>413</v>
      </c>
      <c r="AA22" t="s">
        <v>219</v>
      </c>
      <c r="AB22" s="2">
        <v>45547.75640046296</v>
      </c>
      <c r="AC22" t="s">
        <v>125</v>
      </c>
      <c r="AD22" t="s">
        <v>413</v>
      </c>
      <c r="AE22" s="4">
        <v>133277.92000000001</v>
      </c>
      <c r="AF22">
        <v>16230</v>
      </c>
      <c r="AG22" t="s">
        <v>413</v>
      </c>
      <c r="AH22" t="s">
        <v>413</v>
      </c>
      <c r="AI22" t="s">
        <v>126</v>
      </c>
      <c r="AJ22" s="2">
        <v>45551.959710648145</v>
      </c>
      <c r="AK22" t="s">
        <v>413</v>
      </c>
      <c r="AL22" t="s">
        <v>13</v>
      </c>
      <c r="AM22" t="s">
        <v>220</v>
      </c>
      <c r="AN22" t="s">
        <v>413</v>
      </c>
      <c r="AO22" t="s">
        <v>413</v>
      </c>
      <c r="AP22" t="s">
        <v>413</v>
      </c>
      <c r="AQ22" t="s">
        <v>133</v>
      </c>
      <c r="AR22">
        <v>0</v>
      </c>
      <c r="AS22">
        <v>1</v>
      </c>
      <c r="AT22">
        <v>0</v>
      </c>
      <c r="AU22">
        <v>0</v>
      </c>
      <c r="AV22">
        <v>1</v>
      </c>
      <c r="AW22" s="1">
        <v>45551</v>
      </c>
      <c r="AX22" t="s">
        <v>413</v>
      </c>
      <c r="AY22" t="s">
        <v>158</v>
      </c>
      <c r="AZ22" s="1">
        <v>45659</v>
      </c>
      <c r="BA22" t="s">
        <v>13</v>
      </c>
      <c r="BB22">
        <v>115276.82</v>
      </c>
      <c r="BC22">
        <v>-3.6</v>
      </c>
      <c r="BD22" t="s">
        <v>413</v>
      </c>
    </row>
    <row r="23" spans="1:56" x14ac:dyDescent="0.35">
      <c r="A23" t="s">
        <v>215</v>
      </c>
      <c r="B23" t="s">
        <v>210</v>
      </c>
      <c r="C23" t="s">
        <v>29</v>
      </c>
      <c r="D23" t="s">
        <v>30</v>
      </c>
      <c r="E23" t="s">
        <v>1</v>
      </c>
      <c r="F23" t="s">
        <v>138</v>
      </c>
      <c r="G23" t="s">
        <v>472</v>
      </c>
      <c r="H23" t="s">
        <v>1051</v>
      </c>
      <c r="I23" s="1">
        <v>45658</v>
      </c>
      <c r="J23" s="1">
        <v>46752</v>
      </c>
      <c r="K23" t="s">
        <v>119</v>
      </c>
      <c r="L23" t="s">
        <v>413</v>
      </c>
      <c r="M23" t="s">
        <v>211</v>
      </c>
      <c r="N23" t="s">
        <v>1051</v>
      </c>
      <c r="O23" t="s">
        <v>121</v>
      </c>
      <c r="P23" t="s">
        <v>413</v>
      </c>
      <c r="Q23" s="2">
        <v>45544.540289351855</v>
      </c>
      <c r="R23">
        <v>217655</v>
      </c>
      <c r="S23" s="1">
        <v>45545</v>
      </c>
      <c r="T23" t="s">
        <v>29</v>
      </c>
      <c r="U23" t="s">
        <v>123</v>
      </c>
      <c r="V23" t="s">
        <v>155</v>
      </c>
      <c r="W23" s="2">
        <v>45544.540289351855</v>
      </c>
      <c r="X23" t="s">
        <v>413</v>
      </c>
      <c r="Y23" t="s">
        <v>413</v>
      </c>
      <c r="Z23" t="s">
        <v>413</v>
      </c>
      <c r="AA23" t="s">
        <v>212</v>
      </c>
      <c r="AB23" s="2">
        <v>45544.682002314818</v>
      </c>
      <c r="AC23" t="s">
        <v>125</v>
      </c>
      <c r="AD23" t="s">
        <v>413</v>
      </c>
      <c r="AE23">
        <v>158017</v>
      </c>
      <c r="AF23">
        <v>59638</v>
      </c>
      <c r="AG23">
        <v>217655</v>
      </c>
      <c r="AH23" t="s">
        <v>134</v>
      </c>
      <c r="AI23" t="s">
        <v>135</v>
      </c>
      <c r="AJ23" s="2">
        <v>45546.589606481481</v>
      </c>
      <c r="AK23" t="s">
        <v>413</v>
      </c>
      <c r="AL23" t="s">
        <v>13</v>
      </c>
      <c r="AM23" t="s">
        <v>213</v>
      </c>
      <c r="AN23" t="s">
        <v>413</v>
      </c>
      <c r="AO23" t="s">
        <v>413</v>
      </c>
      <c r="AP23" t="s">
        <v>413</v>
      </c>
      <c r="AQ23" t="s">
        <v>443</v>
      </c>
      <c r="AR23">
        <v>0</v>
      </c>
      <c r="AS23">
        <v>1</v>
      </c>
      <c r="AT23">
        <v>0</v>
      </c>
      <c r="AU23">
        <v>0</v>
      </c>
      <c r="AV23">
        <v>1</v>
      </c>
      <c r="AW23" s="1">
        <v>45546</v>
      </c>
      <c r="AX23" t="s">
        <v>413</v>
      </c>
      <c r="AY23" t="s">
        <v>214</v>
      </c>
      <c r="AZ23" s="1">
        <v>45524</v>
      </c>
      <c r="BA23" t="s">
        <v>13</v>
      </c>
      <c r="BB23">
        <v>100000</v>
      </c>
      <c r="BC23">
        <v>0.7</v>
      </c>
      <c r="BD23" t="s">
        <v>413</v>
      </c>
    </row>
    <row r="24" spans="1:56" x14ac:dyDescent="0.35">
      <c r="A24" t="s">
        <v>215</v>
      </c>
      <c r="B24" t="s">
        <v>360</v>
      </c>
      <c r="C24" t="s">
        <v>1052</v>
      </c>
      <c r="D24" t="s">
        <v>30</v>
      </c>
      <c r="E24" t="s">
        <v>1</v>
      </c>
      <c r="F24" t="s">
        <v>361</v>
      </c>
      <c r="G24" t="s">
        <v>362</v>
      </c>
      <c r="H24" t="s">
        <v>1051</v>
      </c>
      <c r="I24" s="1">
        <v>45839</v>
      </c>
      <c r="J24" s="1">
        <v>46203</v>
      </c>
      <c r="K24" t="s">
        <v>119</v>
      </c>
      <c r="L24" t="s">
        <v>413</v>
      </c>
      <c r="M24" t="s">
        <v>363</v>
      </c>
      <c r="N24" t="s">
        <v>1051</v>
      </c>
      <c r="O24" t="s">
        <v>153</v>
      </c>
      <c r="P24" t="s">
        <v>413</v>
      </c>
      <c r="Q24" s="2">
        <v>45729.413854166669</v>
      </c>
      <c r="R24">
        <v>56725</v>
      </c>
      <c r="S24" s="1">
        <v>45730</v>
      </c>
      <c r="T24" t="s">
        <v>1052</v>
      </c>
      <c r="U24" t="s">
        <v>123</v>
      </c>
      <c r="V24" t="s">
        <v>30</v>
      </c>
      <c r="W24" s="2">
        <v>45729.413831018515</v>
      </c>
      <c r="X24" t="s">
        <v>413</v>
      </c>
      <c r="Y24" t="s">
        <v>413</v>
      </c>
      <c r="Z24" t="s">
        <v>413</v>
      </c>
      <c r="AA24" t="s">
        <v>364</v>
      </c>
      <c r="AB24" s="2">
        <v>45729.529004629629</v>
      </c>
      <c r="AC24" t="s">
        <v>125</v>
      </c>
      <c r="AD24" t="s">
        <v>413</v>
      </c>
      <c r="AE24">
        <v>39256</v>
      </c>
      <c r="AF24">
        <v>17469.04</v>
      </c>
      <c r="AG24">
        <v>56725</v>
      </c>
      <c r="AH24" t="s">
        <v>134</v>
      </c>
      <c r="AI24" t="s">
        <v>135</v>
      </c>
      <c r="AJ24" s="2">
        <v>45730.800706018519</v>
      </c>
      <c r="AK24" s="2">
        <v>45729.528414351851</v>
      </c>
      <c r="AL24" t="s">
        <v>13</v>
      </c>
      <c r="AM24" t="s">
        <v>365</v>
      </c>
      <c r="AN24" t="s">
        <v>413</v>
      </c>
      <c r="AO24" t="s">
        <v>413</v>
      </c>
      <c r="AP24" t="s">
        <v>413</v>
      </c>
      <c r="AQ24" t="s">
        <v>443</v>
      </c>
      <c r="AR24">
        <v>0</v>
      </c>
      <c r="AS24">
        <v>1</v>
      </c>
      <c r="AT24">
        <v>0</v>
      </c>
      <c r="AU24">
        <v>0</v>
      </c>
      <c r="AV24">
        <v>1</v>
      </c>
      <c r="AW24" s="1">
        <v>45546</v>
      </c>
      <c r="AX24" t="s">
        <v>413</v>
      </c>
      <c r="AY24" t="s">
        <v>214</v>
      </c>
      <c r="AZ24" s="1">
        <v>45524</v>
      </c>
      <c r="BA24" t="s">
        <v>13</v>
      </c>
      <c r="BB24">
        <v>100000</v>
      </c>
      <c r="BC24">
        <v>0.7</v>
      </c>
      <c r="BD24" t="s">
        <v>413</v>
      </c>
    </row>
    <row r="25" spans="1:56" x14ac:dyDescent="0.35">
      <c r="A25" t="s">
        <v>164</v>
      </c>
      <c r="B25" t="s">
        <v>160</v>
      </c>
      <c r="C25" t="s">
        <v>1053</v>
      </c>
      <c r="D25" t="s">
        <v>19</v>
      </c>
      <c r="E25" t="s">
        <v>1</v>
      </c>
      <c r="F25" t="s">
        <v>412</v>
      </c>
      <c r="G25" t="s">
        <v>413</v>
      </c>
      <c r="H25" t="s">
        <v>1051</v>
      </c>
      <c r="I25" s="1">
        <v>45962</v>
      </c>
      <c r="J25" s="1">
        <v>47057</v>
      </c>
      <c r="K25" t="s">
        <v>119</v>
      </c>
      <c r="L25" t="s">
        <v>413</v>
      </c>
      <c r="M25" t="s">
        <v>161</v>
      </c>
      <c r="N25" t="s">
        <v>1051</v>
      </c>
      <c r="O25" t="s">
        <v>132</v>
      </c>
      <c r="P25" t="s">
        <v>413</v>
      </c>
      <c r="Q25" s="2">
        <v>45673.589513888888</v>
      </c>
      <c r="R25" s="3">
        <v>398953</v>
      </c>
      <c r="S25" s="1">
        <v>45679</v>
      </c>
      <c r="T25" t="s">
        <v>1053</v>
      </c>
      <c r="U25" t="s">
        <v>123</v>
      </c>
      <c r="V25" t="s">
        <v>137</v>
      </c>
      <c r="W25" s="2">
        <v>45673.589513888888</v>
      </c>
      <c r="X25" t="s">
        <v>413</v>
      </c>
      <c r="Y25" t="s">
        <v>413</v>
      </c>
      <c r="Z25" t="s">
        <v>413</v>
      </c>
      <c r="AA25" t="s">
        <v>413</v>
      </c>
      <c r="AB25" s="2">
        <v>45673.619212962964</v>
      </c>
      <c r="AC25" t="s">
        <v>125</v>
      </c>
      <c r="AD25" t="s">
        <v>413</v>
      </c>
      <c r="AE25" s="3">
        <v>276092</v>
      </c>
      <c r="AF25" s="3">
        <v>122861</v>
      </c>
      <c r="AG25">
        <v>398953</v>
      </c>
      <c r="AH25" t="s">
        <v>413</v>
      </c>
      <c r="AI25" t="s">
        <v>126</v>
      </c>
      <c r="AJ25" s="2">
        <v>45679.884351851855</v>
      </c>
      <c r="AK25" t="s">
        <v>413</v>
      </c>
      <c r="AL25" t="s">
        <v>13</v>
      </c>
      <c r="AM25" t="s">
        <v>162</v>
      </c>
      <c r="AN25" t="s">
        <v>413</v>
      </c>
      <c r="AO25" t="s">
        <v>413</v>
      </c>
      <c r="AP25" t="s">
        <v>413</v>
      </c>
      <c r="AQ25" t="s">
        <v>443</v>
      </c>
      <c r="AR25">
        <v>0</v>
      </c>
      <c r="AS25">
        <v>1</v>
      </c>
      <c r="AT25">
        <v>0</v>
      </c>
      <c r="AU25">
        <v>0</v>
      </c>
      <c r="AV25">
        <v>1</v>
      </c>
      <c r="AW25" s="1">
        <v>45679</v>
      </c>
      <c r="AX25" s="1">
        <v>45679</v>
      </c>
      <c r="AY25" t="s">
        <v>163</v>
      </c>
      <c r="AZ25" s="1">
        <v>45538</v>
      </c>
      <c r="BA25" t="s">
        <v>13</v>
      </c>
      <c r="BB25">
        <v>98668.26</v>
      </c>
      <c r="BC25">
        <v>4.7</v>
      </c>
      <c r="BD25">
        <v>4.7</v>
      </c>
    </row>
    <row r="26" spans="1:56" x14ac:dyDescent="0.35">
      <c r="A26" t="s">
        <v>46</v>
      </c>
      <c r="B26" t="s">
        <v>281</v>
      </c>
      <c r="C26" t="s">
        <v>45</v>
      </c>
      <c r="D26" t="s">
        <v>46</v>
      </c>
      <c r="E26" t="s">
        <v>4</v>
      </c>
      <c r="F26" t="s">
        <v>412</v>
      </c>
      <c r="G26" t="s">
        <v>413</v>
      </c>
      <c r="H26" t="s">
        <v>256</v>
      </c>
      <c r="I26" s="1">
        <v>45809</v>
      </c>
      <c r="J26" s="1">
        <v>46538</v>
      </c>
      <c r="K26" t="s">
        <v>119</v>
      </c>
      <c r="L26" t="s">
        <v>413</v>
      </c>
      <c r="M26" t="s">
        <v>282</v>
      </c>
      <c r="N26" t="s">
        <v>256</v>
      </c>
      <c r="O26" t="s">
        <v>132</v>
      </c>
      <c r="P26" t="s">
        <v>413</v>
      </c>
      <c r="Q26" s="2">
        <v>45541.609340277777</v>
      </c>
      <c r="R26">
        <v>199713</v>
      </c>
      <c r="S26" s="1">
        <v>45574</v>
      </c>
      <c r="T26" t="s">
        <v>283</v>
      </c>
      <c r="U26" t="s">
        <v>123</v>
      </c>
      <c r="V26" t="s">
        <v>46</v>
      </c>
      <c r="W26" s="2">
        <v>45541.6093287037</v>
      </c>
      <c r="X26" t="s">
        <v>413</v>
      </c>
      <c r="Y26" t="s">
        <v>413</v>
      </c>
      <c r="Z26" t="s">
        <v>4</v>
      </c>
      <c r="AA26" t="s">
        <v>284</v>
      </c>
      <c r="AB26" s="2">
        <v>45569.619525462964</v>
      </c>
      <c r="AC26" t="s">
        <v>125</v>
      </c>
      <c r="AD26" t="s">
        <v>413</v>
      </c>
      <c r="AE26">
        <v>145720</v>
      </c>
      <c r="AF26">
        <v>53993</v>
      </c>
      <c r="AG26">
        <v>199713</v>
      </c>
      <c r="AH26" t="s">
        <v>413</v>
      </c>
      <c r="AI26" t="s">
        <v>126</v>
      </c>
      <c r="AJ26" s="2">
        <v>45574.956458333334</v>
      </c>
      <c r="AK26" t="s">
        <v>413</v>
      </c>
      <c r="AL26" t="s">
        <v>13</v>
      </c>
      <c r="AM26" t="s">
        <v>285</v>
      </c>
      <c r="AN26" t="s">
        <v>413</v>
      </c>
      <c r="AO26" t="s">
        <v>413</v>
      </c>
      <c r="AP26" t="s">
        <v>413</v>
      </c>
      <c r="AQ26" t="s">
        <v>133</v>
      </c>
      <c r="AR26">
        <v>0</v>
      </c>
      <c r="AS26">
        <v>0</v>
      </c>
      <c r="AT26">
        <v>0</v>
      </c>
      <c r="AU26">
        <v>1</v>
      </c>
      <c r="AV26">
        <v>1</v>
      </c>
      <c r="AW26" s="1">
        <v>45574</v>
      </c>
      <c r="AX26" s="1">
        <v>45574</v>
      </c>
      <c r="AY26" t="s">
        <v>286</v>
      </c>
      <c r="AZ26" s="1">
        <v>45524</v>
      </c>
      <c r="BA26" t="s">
        <v>13</v>
      </c>
      <c r="BB26">
        <v>297600</v>
      </c>
      <c r="BC26">
        <v>1.7</v>
      </c>
      <c r="BD26">
        <v>1.7</v>
      </c>
    </row>
    <row r="27" spans="1:56" x14ac:dyDescent="0.35">
      <c r="A27" t="s">
        <v>46</v>
      </c>
      <c r="B27" t="s">
        <v>386</v>
      </c>
      <c r="C27" t="s">
        <v>1054</v>
      </c>
      <c r="D27" t="s">
        <v>46</v>
      </c>
      <c r="E27" t="s">
        <v>4</v>
      </c>
      <c r="F27" t="s">
        <v>198</v>
      </c>
      <c r="G27" t="s">
        <v>413</v>
      </c>
      <c r="H27" t="s">
        <v>256</v>
      </c>
      <c r="I27" t="s">
        <v>413</v>
      </c>
      <c r="J27" t="s">
        <v>413</v>
      </c>
      <c r="K27" t="s">
        <v>173</v>
      </c>
      <c r="L27" t="s">
        <v>413</v>
      </c>
      <c r="M27" t="s">
        <v>387</v>
      </c>
      <c r="N27" t="s">
        <v>256</v>
      </c>
      <c r="O27" t="s">
        <v>132</v>
      </c>
      <c r="P27" t="s">
        <v>413</v>
      </c>
      <c r="Q27" s="2">
        <v>45611.502638888887</v>
      </c>
      <c r="R27" t="s">
        <v>413</v>
      </c>
      <c r="S27" s="1">
        <v>45693</v>
      </c>
      <c r="T27" t="s">
        <v>1054</v>
      </c>
      <c r="U27" t="s">
        <v>123</v>
      </c>
      <c r="V27" t="s">
        <v>46</v>
      </c>
      <c r="W27" s="2">
        <v>45611.502627314818</v>
      </c>
      <c r="X27" t="s">
        <v>413</v>
      </c>
      <c r="Y27" t="s">
        <v>413</v>
      </c>
      <c r="Z27" t="s">
        <v>4</v>
      </c>
      <c r="AA27" t="s">
        <v>413</v>
      </c>
      <c r="AB27" t="s">
        <v>413</v>
      </c>
      <c r="AC27" t="s">
        <v>145</v>
      </c>
      <c r="AD27" t="s">
        <v>413</v>
      </c>
      <c r="AE27" t="s">
        <v>413</v>
      </c>
      <c r="AF27" t="s">
        <v>413</v>
      </c>
      <c r="AG27" t="s">
        <v>413</v>
      </c>
      <c r="AH27" t="s">
        <v>413</v>
      </c>
      <c r="AI27" t="s">
        <v>126</v>
      </c>
      <c r="AJ27" s="2">
        <v>45663.645532407405</v>
      </c>
      <c r="AK27" t="s">
        <v>413</v>
      </c>
      <c r="AL27" t="s">
        <v>13</v>
      </c>
      <c r="AM27" t="s">
        <v>388</v>
      </c>
      <c r="AN27" t="s">
        <v>413</v>
      </c>
      <c r="AO27" t="s">
        <v>413</v>
      </c>
      <c r="AP27" t="s">
        <v>413</v>
      </c>
      <c r="AQ27" t="s">
        <v>133</v>
      </c>
      <c r="AR27">
        <v>0</v>
      </c>
      <c r="AS27">
        <v>0</v>
      </c>
      <c r="AT27">
        <v>0</v>
      </c>
      <c r="AU27">
        <v>1</v>
      </c>
      <c r="AV27">
        <v>1</v>
      </c>
      <c r="AW27" s="1">
        <v>45574</v>
      </c>
      <c r="AX27" s="1">
        <v>45574</v>
      </c>
      <c r="AY27" t="s">
        <v>286</v>
      </c>
      <c r="AZ27" s="1">
        <v>45524</v>
      </c>
      <c r="BA27" t="s">
        <v>13</v>
      </c>
      <c r="BB27">
        <v>297600</v>
      </c>
      <c r="BC27">
        <v>1.7</v>
      </c>
      <c r="BD27">
        <v>1.7</v>
      </c>
    </row>
    <row r="28" spans="1:56" x14ac:dyDescent="0.35">
      <c r="A28" t="s">
        <v>353</v>
      </c>
      <c r="B28" t="s">
        <v>346</v>
      </c>
      <c r="C28" t="s">
        <v>1055</v>
      </c>
      <c r="D28" t="s">
        <v>21</v>
      </c>
      <c r="E28" t="s">
        <v>1</v>
      </c>
      <c r="F28" t="s">
        <v>347</v>
      </c>
      <c r="G28" t="s">
        <v>413</v>
      </c>
      <c r="H28" t="s">
        <v>348</v>
      </c>
      <c r="I28" s="1">
        <v>45658</v>
      </c>
      <c r="J28" s="1">
        <v>46022</v>
      </c>
      <c r="K28" t="s">
        <v>119</v>
      </c>
      <c r="L28" t="s">
        <v>413</v>
      </c>
      <c r="M28" t="s">
        <v>349</v>
      </c>
      <c r="N28" t="s">
        <v>348</v>
      </c>
      <c r="O28" t="s">
        <v>153</v>
      </c>
      <c r="P28" t="s">
        <v>413</v>
      </c>
      <c r="Q28" s="2">
        <v>45595.668356481481</v>
      </c>
      <c r="R28">
        <v>60000</v>
      </c>
      <c r="S28" s="1">
        <v>45610</v>
      </c>
      <c r="T28" t="s">
        <v>1056</v>
      </c>
      <c r="U28" t="s">
        <v>123</v>
      </c>
      <c r="V28" t="s">
        <v>21</v>
      </c>
      <c r="W28" s="2">
        <v>45595.668344907404</v>
      </c>
      <c r="X28" t="s">
        <v>413</v>
      </c>
      <c r="Y28" t="s">
        <v>413</v>
      </c>
      <c r="Z28" t="s">
        <v>413</v>
      </c>
      <c r="AA28" t="s">
        <v>350</v>
      </c>
      <c r="AB28" s="2">
        <v>45596.372812499998</v>
      </c>
      <c r="AC28" t="s">
        <v>125</v>
      </c>
      <c r="AD28" t="s">
        <v>413</v>
      </c>
      <c r="AE28">
        <v>60000</v>
      </c>
      <c r="AF28">
        <v>0</v>
      </c>
      <c r="AG28">
        <v>60000</v>
      </c>
      <c r="AH28" t="s">
        <v>413</v>
      </c>
      <c r="AI28" t="s">
        <v>126</v>
      </c>
      <c r="AJ28" s="2">
        <v>45611.634282407409</v>
      </c>
      <c r="AK28" t="s">
        <v>413</v>
      </c>
      <c r="AL28" t="s">
        <v>13</v>
      </c>
      <c r="AM28" t="s">
        <v>351</v>
      </c>
      <c r="AN28" t="s">
        <v>413</v>
      </c>
      <c r="AO28" t="s">
        <v>413</v>
      </c>
      <c r="AP28" t="s">
        <v>413</v>
      </c>
      <c r="AQ28" t="s">
        <v>133</v>
      </c>
      <c r="AR28">
        <v>0</v>
      </c>
      <c r="AS28">
        <v>1</v>
      </c>
      <c r="AT28">
        <v>0</v>
      </c>
      <c r="AU28">
        <v>0</v>
      </c>
      <c r="AV28">
        <v>1</v>
      </c>
      <c r="AW28" s="1">
        <v>45611</v>
      </c>
      <c r="AX28" t="s">
        <v>413</v>
      </c>
      <c r="AY28" t="s">
        <v>352</v>
      </c>
      <c r="AZ28" s="1">
        <v>45524</v>
      </c>
      <c r="BA28" t="s">
        <v>13</v>
      </c>
      <c r="BB28">
        <v>94000</v>
      </c>
      <c r="BC28">
        <v>2.9</v>
      </c>
      <c r="BD28" t="s">
        <v>413</v>
      </c>
    </row>
    <row r="29" spans="1:56" x14ac:dyDescent="0.35">
      <c r="A29" t="s">
        <v>185</v>
      </c>
      <c r="B29" t="s">
        <v>327</v>
      </c>
      <c r="C29" t="s">
        <v>53</v>
      </c>
      <c r="D29" t="s">
        <v>18</v>
      </c>
      <c r="E29" t="s">
        <v>1</v>
      </c>
      <c r="F29" t="s">
        <v>138</v>
      </c>
      <c r="G29" t="s">
        <v>1057</v>
      </c>
      <c r="H29" t="s">
        <v>118</v>
      </c>
      <c r="I29" s="1">
        <v>46143</v>
      </c>
      <c r="J29" s="1">
        <v>46873</v>
      </c>
      <c r="K29" t="s">
        <v>119</v>
      </c>
      <c r="L29" t="s">
        <v>413</v>
      </c>
      <c r="M29" t="s">
        <v>328</v>
      </c>
      <c r="N29" t="s">
        <v>118</v>
      </c>
      <c r="O29" t="s">
        <v>153</v>
      </c>
      <c r="P29" t="s">
        <v>413</v>
      </c>
      <c r="Q29" s="2">
        <v>45596.422175925924</v>
      </c>
      <c r="R29">
        <v>198777</v>
      </c>
      <c r="S29" s="1">
        <v>45629</v>
      </c>
      <c r="T29" t="s">
        <v>53</v>
      </c>
      <c r="U29" t="s">
        <v>123</v>
      </c>
      <c r="V29" t="s">
        <v>18</v>
      </c>
      <c r="W29" s="2">
        <v>45596.422175925924</v>
      </c>
      <c r="X29" t="s">
        <v>413</v>
      </c>
      <c r="Y29" t="s">
        <v>413</v>
      </c>
      <c r="Z29" t="s">
        <v>413</v>
      </c>
      <c r="AA29" t="s">
        <v>413</v>
      </c>
      <c r="AB29" s="2">
        <v>45611.419710648152</v>
      </c>
      <c r="AC29" t="s">
        <v>125</v>
      </c>
      <c r="AD29" t="s">
        <v>413</v>
      </c>
      <c r="AE29">
        <v>145435</v>
      </c>
      <c r="AF29">
        <v>53341</v>
      </c>
      <c r="AG29">
        <v>198777</v>
      </c>
      <c r="AH29" t="s">
        <v>134</v>
      </c>
      <c r="AI29" t="s">
        <v>135</v>
      </c>
      <c r="AJ29" s="2">
        <v>45630.706712962965</v>
      </c>
      <c r="AK29" t="s">
        <v>413</v>
      </c>
      <c r="AL29" t="s">
        <v>13</v>
      </c>
      <c r="AM29" t="s">
        <v>329</v>
      </c>
      <c r="AN29" t="s">
        <v>413</v>
      </c>
      <c r="AO29" t="s">
        <v>413</v>
      </c>
      <c r="AP29" t="s">
        <v>413</v>
      </c>
      <c r="AQ29" t="s">
        <v>128</v>
      </c>
      <c r="AR29">
        <v>0</v>
      </c>
      <c r="AS29">
        <v>1</v>
      </c>
      <c r="AT29">
        <v>0</v>
      </c>
      <c r="AU29">
        <v>0</v>
      </c>
      <c r="AV29">
        <v>1</v>
      </c>
      <c r="AW29" s="1">
        <v>45516</v>
      </c>
      <c r="AX29" s="1">
        <v>45700</v>
      </c>
      <c r="AY29" t="s">
        <v>184</v>
      </c>
      <c r="AZ29" s="1">
        <v>45524</v>
      </c>
      <c r="BA29" t="s">
        <v>13</v>
      </c>
      <c r="BB29">
        <v>180000</v>
      </c>
      <c r="BC29">
        <v>-0.3</v>
      </c>
      <c r="BD29">
        <v>5.9</v>
      </c>
    </row>
    <row r="30" spans="1:56" x14ac:dyDescent="0.35">
      <c r="A30" t="s">
        <v>185</v>
      </c>
      <c r="B30" t="s">
        <v>194</v>
      </c>
      <c r="C30" t="s">
        <v>1058</v>
      </c>
      <c r="D30" t="s">
        <v>18</v>
      </c>
      <c r="E30" t="s">
        <v>1</v>
      </c>
      <c r="F30" t="s">
        <v>178</v>
      </c>
      <c r="G30" t="s">
        <v>561</v>
      </c>
      <c r="H30" t="s">
        <v>118</v>
      </c>
      <c r="I30" s="1">
        <v>45748</v>
      </c>
      <c r="J30" s="1">
        <v>47573</v>
      </c>
      <c r="K30" t="s">
        <v>119</v>
      </c>
      <c r="L30" t="s">
        <v>413</v>
      </c>
      <c r="M30" t="s">
        <v>195</v>
      </c>
      <c r="N30" t="s">
        <v>118</v>
      </c>
      <c r="O30" t="s">
        <v>153</v>
      </c>
      <c r="P30" t="s">
        <v>413</v>
      </c>
      <c r="Q30" s="2">
        <v>45491.399340277778</v>
      </c>
      <c r="R30">
        <v>310127</v>
      </c>
      <c r="S30" s="1">
        <v>45506</v>
      </c>
      <c r="T30" t="s">
        <v>1058</v>
      </c>
      <c r="U30" t="s">
        <v>123</v>
      </c>
      <c r="V30" t="s">
        <v>137</v>
      </c>
      <c r="W30" s="2">
        <v>45491.399328703701</v>
      </c>
      <c r="X30" t="s">
        <v>413</v>
      </c>
      <c r="Y30" t="s">
        <v>413</v>
      </c>
      <c r="Z30" t="s">
        <v>413</v>
      </c>
      <c r="AA30" t="s">
        <v>413</v>
      </c>
      <c r="AB30" s="2">
        <v>45503.331550925926</v>
      </c>
      <c r="AC30" t="s">
        <v>125</v>
      </c>
      <c r="AD30" t="s">
        <v>413</v>
      </c>
      <c r="AE30">
        <v>229012</v>
      </c>
      <c r="AF30">
        <v>81115</v>
      </c>
      <c r="AG30">
        <v>310127</v>
      </c>
      <c r="AH30" t="s">
        <v>134</v>
      </c>
      <c r="AI30" t="s">
        <v>135</v>
      </c>
      <c r="AJ30" s="2">
        <v>45516.768194444441</v>
      </c>
      <c r="AK30" t="s">
        <v>413</v>
      </c>
      <c r="AL30" t="s">
        <v>13</v>
      </c>
      <c r="AM30" t="s">
        <v>196</v>
      </c>
      <c r="AN30" t="s">
        <v>413</v>
      </c>
      <c r="AO30" t="s">
        <v>413</v>
      </c>
      <c r="AP30" t="s">
        <v>413</v>
      </c>
      <c r="AQ30" t="s">
        <v>128</v>
      </c>
      <c r="AR30">
        <v>0</v>
      </c>
      <c r="AS30">
        <v>1</v>
      </c>
      <c r="AT30">
        <v>0</v>
      </c>
      <c r="AU30">
        <v>0</v>
      </c>
      <c r="AV30">
        <v>1</v>
      </c>
      <c r="AW30" s="1">
        <v>45516</v>
      </c>
      <c r="AX30" s="1">
        <v>45700</v>
      </c>
      <c r="AY30" t="s">
        <v>184</v>
      </c>
      <c r="AZ30" s="1">
        <v>45524</v>
      </c>
      <c r="BA30" t="s">
        <v>13</v>
      </c>
      <c r="BB30">
        <v>180000</v>
      </c>
      <c r="BC30">
        <v>-0.3</v>
      </c>
      <c r="BD30">
        <v>5.9</v>
      </c>
    </row>
    <row r="31" spans="1:56" x14ac:dyDescent="0.35">
      <c r="A31" t="s">
        <v>185</v>
      </c>
      <c r="B31" t="s">
        <v>197</v>
      </c>
      <c r="C31" t="s">
        <v>26</v>
      </c>
      <c r="D31" t="s">
        <v>18</v>
      </c>
      <c r="E31" t="s">
        <v>1</v>
      </c>
      <c r="F31" t="s">
        <v>198</v>
      </c>
      <c r="G31" t="s">
        <v>413</v>
      </c>
      <c r="H31" t="s">
        <v>118</v>
      </c>
      <c r="I31" s="1">
        <v>45930</v>
      </c>
      <c r="J31" s="1">
        <v>46996</v>
      </c>
      <c r="K31" t="s">
        <v>119</v>
      </c>
      <c r="L31" t="s">
        <v>413</v>
      </c>
      <c r="M31" t="s">
        <v>199</v>
      </c>
      <c r="N31" t="s">
        <v>118</v>
      </c>
      <c r="O31" t="s">
        <v>153</v>
      </c>
      <c r="P31" t="s">
        <v>413</v>
      </c>
      <c r="Q31" s="2">
        <v>45546.925902777781</v>
      </c>
      <c r="R31">
        <v>650250</v>
      </c>
      <c r="S31" s="1">
        <v>45561</v>
      </c>
      <c r="T31" t="s">
        <v>26</v>
      </c>
      <c r="U31" t="s">
        <v>123</v>
      </c>
      <c r="V31" t="s">
        <v>18</v>
      </c>
      <c r="W31" s="2">
        <v>45546.925891203704</v>
      </c>
      <c r="X31" t="s">
        <v>413</v>
      </c>
      <c r="Y31" t="s">
        <v>413</v>
      </c>
      <c r="Z31" t="s">
        <v>413</v>
      </c>
      <c r="AA31" t="s">
        <v>413</v>
      </c>
      <c r="AB31" s="2">
        <v>45553.581423611111</v>
      </c>
      <c r="AC31" t="s">
        <v>125</v>
      </c>
      <c r="AD31" t="s">
        <v>413</v>
      </c>
      <c r="AE31">
        <v>450000</v>
      </c>
      <c r="AF31">
        <v>200250</v>
      </c>
      <c r="AG31">
        <v>650250</v>
      </c>
      <c r="AH31" t="s">
        <v>413</v>
      </c>
      <c r="AI31" t="s">
        <v>126</v>
      </c>
      <c r="AJ31" s="2">
        <v>45559.664456018516</v>
      </c>
      <c r="AK31" t="s">
        <v>413</v>
      </c>
      <c r="AL31" t="s">
        <v>13</v>
      </c>
      <c r="AM31" t="s">
        <v>200</v>
      </c>
      <c r="AN31" t="s">
        <v>413</v>
      </c>
      <c r="AO31" t="s">
        <v>413</v>
      </c>
      <c r="AP31" t="s">
        <v>413</v>
      </c>
      <c r="AQ31" t="s">
        <v>128</v>
      </c>
      <c r="AR31">
        <v>0</v>
      </c>
      <c r="AS31">
        <v>1</v>
      </c>
      <c r="AT31">
        <v>0</v>
      </c>
      <c r="AU31">
        <v>0</v>
      </c>
      <c r="AV31">
        <v>1</v>
      </c>
      <c r="AW31" s="1">
        <v>45516</v>
      </c>
      <c r="AX31" s="1">
        <v>45700</v>
      </c>
      <c r="AY31" t="s">
        <v>184</v>
      </c>
      <c r="AZ31" s="1">
        <v>45524</v>
      </c>
      <c r="BA31" t="s">
        <v>13</v>
      </c>
      <c r="BB31">
        <v>180000</v>
      </c>
      <c r="BC31">
        <v>-0.3</v>
      </c>
      <c r="BD31">
        <v>5.9</v>
      </c>
    </row>
    <row r="32" spans="1:56" x14ac:dyDescent="0.35">
      <c r="A32" t="s">
        <v>185</v>
      </c>
      <c r="B32" t="s">
        <v>373</v>
      </c>
      <c r="C32" t="s">
        <v>60</v>
      </c>
      <c r="D32" t="s">
        <v>18</v>
      </c>
      <c r="E32" t="s">
        <v>1</v>
      </c>
      <c r="F32" t="s">
        <v>198</v>
      </c>
      <c r="G32" t="s">
        <v>413</v>
      </c>
      <c r="H32" t="s">
        <v>118</v>
      </c>
      <c r="I32" s="1">
        <v>45930</v>
      </c>
      <c r="J32" s="1">
        <v>47025</v>
      </c>
      <c r="K32" t="s">
        <v>119</v>
      </c>
      <c r="L32" t="s">
        <v>413</v>
      </c>
      <c r="M32" t="s">
        <v>374</v>
      </c>
      <c r="N32" t="s">
        <v>118</v>
      </c>
      <c r="O32" t="s">
        <v>153</v>
      </c>
      <c r="P32" t="s">
        <v>413</v>
      </c>
      <c r="Q32" s="2">
        <v>45518.606724537036</v>
      </c>
      <c r="R32">
        <v>433183</v>
      </c>
      <c r="S32" s="1">
        <v>45527</v>
      </c>
      <c r="T32" t="s">
        <v>60</v>
      </c>
      <c r="U32" t="s">
        <v>123</v>
      </c>
      <c r="V32" t="s">
        <v>18</v>
      </c>
      <c r="W32" s="2">
        <v>45518.606724537036</v>
      </c>
      <c r="X32" t="s">
        <v>413</v>
      </c>
      <c r="Y32" t="s">
        <v>413</v>
      </c>
      <c r="Z32" t="s">
        <v>413</v>
      </c>
      <c r="AA32" t="s">
        <v>413</v>
      </c>
      <c r="AB32" s="2">
        <v>45520.479143518518</v>
      </c>
      <c r="AC32" t="s">
        <v>125</v>
      </c>
      <c r="AD32" t="s">
        <v>413</v>
      </c>
      <c r="AE32">
        <v>299781</v>
      </c>
      <c r="AF32">
        <v>133402</v>
      </c>
      <c r="AG32" t="s">
        <v>413</v>
      </c>
      <c r="AH32" t="s">
        <v>237</v>
      </c>
      <c r="AI32" t="s">
        <v>135</v>
      </c>
      <c r="AJ32" s="2">
        <v>45527.614606481482</v>
      </c>
      <c r="AK32" t="s">
        <v>413</v>
      </c>
      <c r="AL32" t="s">
        <v>13</v>
      </c>
      <c r="AM32" t="s">
        <v>375</v>
      </c>
      <c r="AN32" t="s">
        <v>413</v>
      </c>
      <c r="AO32" t="s">
        <v>413</v>
      </c>
      <c r="AP32" t="s">
        <v>413</v>
      </c>
      <c r="AQ32" t="s">
        <v>128</v>
      </c>
      <c r="AR32">
        <v>0</v>
      </c>
      <c r="AS32">
        <v>1</v>
      </c>
      <c r="AT32">
        <v>0</v>
      </c>
      <c r="AU32">
        <v>0</v>
      </c>
      <c r="AV32">
        <v>1</v>
      </c>
      <c r="AW32" s="1">
        <v>45516</v>
      </c>
      <c r="AX32" s="1">
        <v>45700</v>
      </c>
      <c r="AY32" t="s">
        <v>184</v>
      </c>
      <c r="AZ32" s="1">
        <v>45524</v>
      </c>
      <c r="BA32" t="s">
        <v>13</v>
      </c>
      <c r="BB32">
        <v>180000</v>
      </c>
      <c r="BC32">
        <v>-0.3</v>
      </c>
      <c r="BD32">
        <v>5.9</v>
      </c>
    </row>
    <row r="33" spans="1:56" x14ac:dyDescent="0.35">
      <c r="A33" t="s">
        <v>185</v>
      </c>
      <c r="B33" t="s">
        <v>177</v>
      </c>
      <c r="C33" t="s">
        <v>23</v>
      </c>
      <c r="D33" t="s">
        <v>18</v>
      </c>
      <c r="E33" t="s">
        <v>1</v>
      </c>
      <c r="F33" t="s">
        <v>178</v>
      </c>
      <c r="G33" t="s">
        <v>1059</v>
      </c>
      <c r="H33" t="s">
        <v>118</v>
      </c>
      <c r="I33" s="1">
        <v>45992</v>
      </c>
      <c r="J33" s="1">
        <v>47817</v>
      </c>
      <c r="K33" t="s">
        <v>119</v>
      </c>
      <c r="L33" t="s">
        <v>413</v>
      </c>
      <c r="M33" t="s">
        <v>179</v>
      </c>
      <c r="N33" t="s">
        <v>118</v>
      </c>
      <c r="O33" t="s">
        <v>132</v>
      </c>
      <c r="P33" t="s">
        <v>413</v>
      </c>
      <c r="Q33" s="2">
        <v>45684.395543981482</v>
      </c>
      <c r="R33">
        <v>1649262</v>
      </c>
      <c r="S33" s="1">
        <v>45701</v>
      </c>
      <c r="T33" t="s">
        <v>180</v>
      </c>
      <c r="U33" t="s">
        <v>123</v>
      </c>
      <c r="V33" t="s">
        <v>181</v>
      </c>
      <c r="W33" s="2">
        <v>45684.395532407405</v>
      </c>
      <c r="X33" t="s">
        <v>413</v>
      </c>
      <c r="Y33" t="s">
        <v>413</v>
      </c>
      <c r="Z33" t="s">
        <v>413</v>
      </c>
      <c r="AA33" t="s">
        <v>182</v>
      </c>
      <c r="AB33" s="2">
        <v>45694.353622685187</v>
      </c>
      <c r="AC33" t="s">
        <v>125</v>
      </c>
      <c r="AD33" t="s">
        <v>413</v>
      </c>
      <c r="AE33">
        <v>1162263</v>
      </c>
      <c r="AF33">
        <v>486999</v>
      </c>
      <c r="AG33">
        <v>1649262</v>
      </c>
      <c r="AH33" t="s">
        <v>134</v>
      </c>
      <c r="AI33" t="s">
        <v>135</v>
      </c>
      <c r="AJ33" s="2">
        <v>45700.856319444443</v>
      </c>
      <c r="AK33" t="s">
        <v>413</v>
      </c>
      <c r="AL33" t="s">
        <v>13</v>
      </c>
      <c r="AM33" t="s">
        <v>183</v>
      </c>
      <c r="AN33" t="s">
        <v>413</v>
      </c>
      <c r="AO33" t="s">
        <v>413</v>
      </c>
      <c r="AP33" t="s">
        <v>413</v>
      </c>
      <c r="AQ33" t="s">
        <v>128</v>
      </c>
      <c r="AR33">
        <v>0</v>
      </c>
      <c r="AS33">
        <v>1</v>
      </c>
      <c r="AT33">
        <v>0</v>
      </c>
      <c r="AU33">
        <v>0</v>
      </c>
      <c r="AV33">
        <v>1</v>
      </c>
      <c r="AW33" s="1">
        <v>45516</v>
      </c>
      <c r="AX33" s="1">
        <v>45700</v>
      </c>
      <c r="AY33" t="s">
        <v>184</v>
      </c>
      <c r="AZ33" s="1">
        <v>45524</v>
      </c>
      <c r="BA33" t="s">
        <v>13</v>
      </c>
      <c r="BB33">
        <v>180000</v>
      </c>
      <c r="BC33">
        <v>-0.3</v>
      </c>
      <c r="BD33">
        <v>5.9</v>
      </c>
    </row>
    <row r="34" spans="1:56" x14ac:dyDescent="0.35">
      <c r="A34" t="s">
        <v>185</v>
      </c>
      <c r="B34" t="s">
        <v>370</v>
      </c>
      <c r="C34" t="s">
        <v>59</v>
      </c>
      <c r="D34" t="s">
        <v>18</v>
      </c>
      <c r="E34" t="s">
        <v>1</v>
      </c>
      <c r="F34" t="s">
        <v>138</v>
      </c>
      <c r="G34" t="s">
        <v>1060</v>
      </c>
      <c r="H34" t="s">
        <v>118</v>
      </c>
      <c r="I34" s="1">
        <v>45839</v>
      </c>
      <c r="J34" s="1">
        <v>47664</v>
      </c>
      <c r="K34" t="s">
        <v>119</v>
      </c>
      <c r="L34" t="s">
        <v>413</v>
      </c>
      <c r="M34" t="s">
        <v>371</v>
      </c>
      <c r="N34" t="s">
        <v>118</v>
      </c>
      <c r="O34" t="s">
        <v>153</v>
      </c>
      <c r="P34" t="s">
        <v>413</v>
      </c>
      <c r="Q34" s="2">
        <v>45551.390231481484</v>
      </c>
      <c r="R34">
        <v>297875</v>
      </c>
      <c r="S34" s="1">
        <v>45558</v>
      </c>
      <c r="T34" t="s">
        <v>59</v>
      </c>
      <c r="U34" t="s">
        <v>123</v>
      </c>
      <c r="V34" t="s">
        <v>18</v>
      </c>
      <c r="W34" s="2">
        <v>45551.390208333331</v>
      </c>
      <c r="X34" t="s">
        <v>413</v>
      </c>
      <c r="Y34" t="s">
        <v>413</v>
      </c>
      <c r="Z34" t="s">
        <v>413</v>
      </c>
      <c r="AA34" t="s">
        <v>413</v>
      </c>
      <c r="AB34" s="2">
        <v>45555.407372685186</v>
      </c>
      <c r="AC34" t="s">
        <v>125</v>
      </c>
      <c r="AD34" t="s">
        <v>413</v>
      </c>
      <c r="AE34">
        <v>224131</v>
      </c>
      <c r="AF34">
        <v>73744</v>
      </c>
      <c r="AG34">
        <v>297875</v>
      </c>
      <c r="AH34" t="s">
        <v>134</v>
      </c>
      <c r="AI34" t="s">
        <v>135</v>
      </c>
      <c r="AJ34" s="2">
        <v>45558.754212962966</v>
      </c>
      <c r="AK34" t="s">
        <v>413</v>
      </c>
      <c r="AL34" t="s">
        <v>13</v>
      </c>
      <c r="AM34" t="s">
        <v>372</v>
      </c>
      <c r="AN34" t="s">
        <v>413</v>
      </c>
      <c r="AO34" t="s">
        <v>413</v>
      </c>
      <c r="AP34" t="s">
        <v>413</v>
      </c>
      <c r="AQ34" t="s">
        <v>128</v>
      </c>
      <c r="AR34">
        <v>0</v>
      </c>
      <c r="AS34">
        <v>1</v>
      </c>
      <c r="AT34">
        <v>0</v>
      </c>
      <c r="AU34">
        <v>0</v>
      </c>
      <c r="AV34">
        <v>1</v>
      </c>
      <c r="AW34" s="1">
        <v>45516</v>
      </c>
      <c r="AX34" s="1">
        <v>45700</v>
      </c>
      <c r="AY34" t="s">
        <v>184</v>
      </c>
      <c r="AZ34" s="1">
        <v>45524</v>
      </c>
      <c r="BA34" t="s">
        <v>13</v>
      </c>
      <c r="BB34">
        <v>180000</v>
      </c>
      <c r="BC34">
        <v>-0.3</v>
      </c>
      <c r="BD34">
        <v>5.9</v>
      </c>
    </row>
    <row r="35" spans="1:56" x14ac:dyDescent="0.35">
      <c r="A35" t="s">
        <v>316</v>
      </c>
      <c r="B35" t="s">
        <v>308</v>
      </c>
      <c r="C35" t="s">
        <v>51</v>
      </c>
      <c r="D35" t="s">
        <v>50</v>
      </c>
      <c r="E35" t="s">
        <v>1</v>
      </c>
      <c r="F35" t="s">
        <v>1061</v>
      </c>
      <c r="G35" t="s">
        <v>309</v>
      </c>
      <c r="H35" t="s">
        <v>247</v>
      </c>
      <c r="I35" s="1">
        <v>45839</v>
      </c>
      <c r="J35" s="1">
        <v>46934</v>
      </c>
      <c r="K35" t="s">
        <v>119</v>
      </c>
      <c r="L35" t="s">
        <v>413</v>
      </c>
      <c r="M35" t="s">
        <v>310</v>
      </c>
      <c r="N35" t="s">
        <v>247</v>
      </c>
      <c r="O35" t="s">
        <v>153</v>
      </c>
      <c r="P35" t="s">
        <v>413</v>
      </c>
      <c r="Q35" s="2">
        <v>45532.446493055555</v>
      </c>
      <c r="R35">
        <v>447850</v>
      </c>
      <c r="S35" s="1">
        <v>45667</v>
      </c>
      <c r="T35" t="s">
        <v>311</v>
      </c>
      <c r="U35" t="s">
        <v>123</v>
      </c>
      <c r="V35" t="s">
        <v>312</v>
      </c>
      <c r="W35" s="2">
        <v>45532.446481481478</v>
      </c>
      <c r="X35" t="s">
        <v>413</v>
      </c>
      <c r="Y35" t="s">
        <v>413</v>
      </c>
      <c r="Z35" t="s">
        <v>413</v>
      </c>
      <c r="AA35" t="s">
        <v>313</v>
      </c>
      <c r="AB35" s="2">
        <v>45632.679814814815</v>
      </c>
      <c r="AC35" t="s">
        <v>125</v>
      </c>
      <c r="AD35" t="s">
        <v>413</v>
      </c>
      <c r="AE35">
        <v>334027</v>
      </c>
      <c r="AF35">
        <v>113823</v>
      </c>
      <c r="AG35">
        <v>447850</v>
      </c>
      <c r="AH35" t="s">
        <v>134</v>
      </c>
      <c r="AI35" t="s">
        <v>135</v>
      </c>
      <c r="AJ35" s="2">
        <v>45637.87604166667</v>
      </c>
      <c r="AK35" t="s">
        <v>413</v>
      </c>
      <c r="AL35" t="s">
        <v>13</v>
      </c>
      <c r="AM35" t="s">
        <v>314</v>
      </c>
      <c r="AN35" t="s">
        <v>413</v>
      </c>
      <c r="AO35" t="s">
        <v>413</v>
      </c>
      <c r="AP35" t="s">
        <v>413</v>
      </c>
      <c r="AQ35" t="s">
        <v>133</v>
      </c>
      <c r="AR35">
        <v>0</v>
      </c>
      <c r="AS35">
        <v>1</v>
      </c>
      <c r="AT35">
        <v>0</v>
      </c>
      <c r="AU35">
        <v>0</v>
      </c>
      <c r="AV35">
        <v>1</v>
      </c>
      <c r="AW35" s="1">
        <v>45637</v>
      </c>
      <c r="AX35" t="s">
        <v>413</v>
      </c>
      <c r="AY35" t="s">
        <v>315</v>
      </c>
      <c r="AZ35" s="1">
        <v>45524</v>
      </c>
      <c r="BA35" t="s">
        <v>13</v>
      </c>
      <c r="BB35">
        <v>55090</v>
      </c>
      <c r="BC35">
        <v>3.8</v>
      </c>
      <c r="BD35" t="s">
        <v>413</v>
      </c>
    </row>
    <row r="36" spans="1:56" x14ac:dyDescent="0.35">
      <c r="A36" t="s">
        <v>34</v>
      </c>
      <c r="B36" t="s">
        <v>230</v>
      </c>
      <c r="C36" t="s">
        <v>1062</v>
      </c>
      <c r="D36" t="s">
        <v>34</v>
      </c>
      <c r="E36" t="s">
        <v>1</v>
      </c>
      <c r="F36" t="s">
        <v>231</v>
      </c>
      <c r="G36" t="s">
        <v>413</v>
      </c>
      <c r="H36" t="s">
        <v>232</v>
      </c>
      <c r="I36" s="1">
        <v>45717</v>
      </c>
      <c r="J36" s="1">
        <v>46081</v>
      </c>
      <c r="K36" t="s">
        <v>119</v>
      </c>
      <c r="L36" t="s">
        <v>413</v>
      </c>
      <c r="M36" t="s">
        <v>233</v>
      </c>
      <c r="N36" t="s">
        <v>232</v>
      </c>
      <c r="O36" t="s">
        <v>132</v>
      </c>
      <c r="P36" t="s">
        <v>413</v>
      </c>
      <c r="Q36" s="2">
        <v>45478.526261574072</v>
      </c>
      <c r="R36">
        <v>499936</v>
      </c>
      <c r="S36" s="1">
        <v>45519</v>
      </c>
      <c r="T36" t="s">
        <v>1063</v>
      </c>
      <c r="U36" t="s">
        <v>123</v>
      </c>
      <c r="V36" t="s">
        <v>155</v>
      </c>
      <c r="W36" s="2">
        <v>45478.526250000003</v>
      </c>
      <c r="X36" t="s">
        <v>413</v>
      </c>
      <c r="Y36" t="s">
        <v>413</v>
      </c>
      <c r="Z36" t="s">
        <v>413</v>
      </c>
      <c r="AA36" t="s">
        <v>234</v>
      </c>
      <c r="AB36" s="2">
        <v>45517.50675925926</v>
      </c>
      <c r="AC36" t="s">
        <v>125</v>
      </c>
      <c r="AD36" t="s">
        <v>413</v>
      </c>
      <c r="AE36">
        <v>380468</v>
      </c>
      <c r="AF36">
        <v>119468</v>
      </c>
      <c r="AG36">
        <v>499936</v>
      </c>
      <c r="AH36" t="s">
        <v>413</v>
      </c>
      <c r="AI36" t="s">
        <v>126</v>
      </c>
      <c r="AJ36" s="2">
        <v>45524.652118055557</v>
      </c>
      <c r="AK36" t="s">
        <v>413</v>
      </c>
      <c r="AL36" t="s">
        <v>13</v>
      </c>
      <c r="AM36" t="s">
        <v>235</v>
      </c>
      <c r="AN36" t="s">
        <v>413</v>
      </c>
      <c r="AO36" t="s">
        <v>413</v>
      </c>
      <c r="AP36" t="s">
        <v>413</v>
      </c>
      <c r="AQ36" t="s">
        <v>413</v>
      </c>
      <c r="AR36">
        <v>0</v>
      </c>
      <c r="AS36">
        <v>1</v>
      </c>
      <c r="AT36">
        <v>0</v>
      </c>
      <c r="AU36">
        <v>0</v>
      </c>
      <c r="AV36">
        <v>1</v>
      </c>
      <c r="AW36" s="1">
        <v>45474</v>
      </c>
      <c r="AX36" s="1">
        <v>45524</v>
      </c>
      <c r="AY36" t="s">
        <v>236</v>
      </c>
      <c r="AZ36" s="1">
        <v>45524</v>
      </c>
      <c r="BA36" t="s">
        <v>13</v>
      </c>
      <c r="BB36">
        <v>12905</v>
      </c>
      <c r="BC36">
        <v>-1.7</v>
      </c>
      <c r="BD36">
        <v>0</v>
      </c>
    </row>
    <row r="37" spans="1:56" x14ac:dyDescent="0.35">
      <c r="A37" t="s">
        <v>34</v>
      </c>
      <c r="B37" t="s">
        <v>275</v>
      </c>
      <c r="C37" t="s">
        <v>1064</v>
      </c>
      <c r="D37" t="s">
        <v>34</v>
      </c>
      <c r="E37" t="s">
        <v>2</v>
      </c>
      <c r="F37" t="s">
        <v>276</v>
      </c>
      <c r="G37" t="s">
        <v>277</v>
      </c>
      <c r="H37" t="s">
        <v>203</v>
      </c>
      <c r="I37" s="1">
        <v>45474</v>
      </c>
      <c r="J37" s="1">
        <v>45656</v>
      </c>
      <c r="K37" t="s">
        <v>119</v>
      </c>
      <c r="L37" t="s">
        <v>413</v>
      </c>
      <c r="M37" t="s">
        <v>278</v>
      </c>
      <c r="N37" t="s">
        <v>232</v>
      </c>
      <c r="O37" t="s">
        <v>121</v>
      </c>
      <c r="P37" t="s">
        <v>279</v>
      </c>
      <c r="Q37" s="2">
        <v>45434.678090277775</v>
      </c>
      <c r="R37">
        <v>50000</v>
      </c>
      <c r="S37" s="1">
        <v>45457</v>
      </c>
      <c r="T37" t="s">
        <v>1065</v>
      </c>
      <c r="U37" t="s">
        <v>123</v>
      </c>
      <c r="V37" t="s">
        <v>155</v>
      </c>
      <c r="W37" s="2">
        <v>45434.678078703706</v>
      </c>
      <c r="X37" t="s">
        <v>413</v>
      </c>
      <c r="Y37" t="s">
        <v>413</v>
      </c>
      <c r="Z37" t="s">
        <v>413</v>
      </c>
      <c r="AA37" t="s">
        <v>413</v>
      </c>
      <c r="AB37" t="s">
        <v>413</v>
      </c>
      <c r="AC37" t="s">
        <v>145</v>
      </c>
      <c r="AD37" t="s">
        <v>413</v>
      </c>
      <c r="AE37">
        <v>45455</v>
      </c>
      <c r="AF37">
        <v>4545</v>
      </c>
      <c r="AG37">
        <v>50000</v>
      </c>
      <c r="AH37" t="s">
        <v>134</v>
      </c>
      <c r="AI37" t="s">
        <v>135</v>
      </c>
      <c r="AJ37" s="2">
        <v>45474.650821759256</v>
      </c>
      <c r="AK37" s="2">
        <v>45671.562662037039</v>
      </c>
      <c r="AL37" t="s">
        <v>13</v>
      </c>
      <c r="AM37" t="s">
        <v>280</v>
      </c>
      <c r="AN37" t="s">
        <v>405</v>
      </c>
      <c r="AO37">
        <v>50000</v>
      </c>
      <c r="AP37" t="s">
        <v>258</v>
      </c>
      <c r="AQ37" t="s">
        <v>413</v>
      </c>
      <c r="AR37">
        <v>1</v>
      </c>
      <c r="AS37">
        <v>0</v>
      </c>
      <c r="AT37">
        <v>0</v>
      </c>
      <c r="AU37">
        <v>0</v>
      </c>
      <c r="AV37">
        <v>1</v>
      </c>
      <c r="AW37" s="1">
        <v>45474</v>
      </c>
      <c r="AX37" s="1">
        <v>45524</v>
      </c>
      <c r="AY37" t="s">
        <v>236</v>
      </c>
      <c r="AZ37" s="1">
        <v>45524</v>
      </c>
      <c r="BA37" t="s">
        <v>13</v>
      </c>
      <c r="BB37">
        <v>12905</v>
      </c>
      <c r="BC37">
        <v>-1.7</v>
      </c>
      <c r="BD37">
        <v>0</v>
      </c>
    </row>
    <row r="38" spans="1:56" x14ac:dyDescent="0.35">
      <c r="A38" t="s">
        <v>326</v>
      </c>
      <c r="B38" t="s">
        <v>376</v>
      </c>
      <c r="C38" t="s">
        <v>61</v>
      </c>
      <c r="D38" t="s">
        <v>40</v>
      </c>
      <c r="E38" t="s">
        <v>1</v>
      </c>
      <c r="F38" t="s">
        <v>354</v>
      </c>
      <c r="G38" t="s">
        <v>596</v>
      </c>
      <c r="H38" t="s">
        <v>209</v>
      </c>
      <c r="I38" s="1">
        <v>45915</v>
      </c>
      <c r="J38" s="1">
        <v>47740</v>
      </c>
      <c r="K38" t="s">
        <v>119</v>
      </c>
      <c r="L38" t="s">
        <v>413</v>
      </c>
      <c r="M38" t="s">
        <v>377</v>
      </c>
      <c r="N38" t="s">
        <v>131</v>
      </c>
      <c r="O38" t="s">
        <v>153</v>
      </c>
      <c r="P38" t="s">
        <v>413</v>
      </c>
      <c r="Q38" s="2">
        <v>45671.630810185183</v>
      </c>
      <c r="R38">
        <v>300000</v>
      </c>
      <c r="S38" s="1">
        <v>45688</v>
      </c>
      <c r="T38" t="s">
        <v>61</v>
      </c>
      <c r="U38" t="s">
        <v>123</v>
      </c>
      <c r="V38" t="s">
        <v>155</v>
      </c>
      <c r="W38" s="2">
        <v>45671.630798611113</v>
      </c>
      <c r="X38" t="s">
        <v>413</v>
      </c>
      <c r="Y38" t="s">
        <v>413</v>
      </c>
      <c r="Z38" t="s">
        <v>413</v>
      </c>
      <c r="AA38" t="s">
        <v>221</v>
      </c>
      <c r="AB38" s="2">
        <v>45687.724548611113</v>
      </c>
      <c r="AC38" t="s">
        <v>125</v>
      </c>
      <c r="AD38" t="s">
        <v>413</v>
      </c>
      <c r="AE38">
        <v>207612.46</v>
      </c>
      <c r="AF38">
        <v>92387.54</v>
      </c>
      <c r="AG38" s="25" t="s">
        <v>238</v>
      </c>
      <c r="AH38" t="s">
        <v>134</v>
      </c>
      <c r="AI38" t="s">
        <v>135</v>
      </c>
      <c r="AJ38" s="2">
        <v>45698.646967592591</v>
      </c>
      <c r="AK38" t="s">
        <v>413</v>
      </c>
      <c r="AL38" t="s">
        <v>13</v>
      </c>
      <c r="AM38" t="s">
        <v>378</v>
      </c>
      <c r="AN38" t="s">
        <v>413</v>
      </c>
      <c r="AO38" t="s">
        <v>413</v>
      </c>
      <c r="AP38" t="s">
        <v>413</v>
      </c>
      <c r="AQ38" t="s">
        <v>133</v>
      </c>
      <c r="AR38">
        <v>0</v>
      </c>
      <c r="AS38">
        <v>1</v>
      </c>
      <c r="AT38">
        <v>0</v>
      </c>
      <c r="AU38">
        <v>0</v>
      </c>
      <c r="AV38">
        <v>1</v>
      </c>
      <c r="AW38" s="1">
        <v>45560</v>
      </c>
      <c r="AX38" s="1">
        <v>45560</v>
      </c>
      <c r="AY38" t="s">
        <v>325</v>
      </c>
      <c r="AZ38" s="1">
        <v>45524</v>
      </c>
      <c r="BA38" t="s">
        <v>13</v>
      </c>
      <c r="BB38">
        <v>210915</v>
      </c>
      <c r="BC38">
        <v>1.2</v>
      </c>
      <c r="BD38">
        <v>1.2</v>
      </c>
    </row>
    <row r="39" spans="1:56" x14ac:dyDescent="0.35">
      <c r="A39" t="s">
        <v>326</v>
      </c>
      <c r="B39" t="s">
        <v>322</v>
      </c>
      <c r="C39" t="s">
        <v>52</v>
      </c>
      <c r="D39" t="s">
        <v>40</v>
      </c>
      <c r="E39" t="s">
        <v>3</v>
      </c>
      <c r="F39" t="s">
        <v>596</v>
      </c>
      <c r="G39" t="s">
        <v>413</v>
      </c>
      <c r="H39" t="s">
        <v>209</v>
      </c>
      <c r="I39" s="1">
        <v>45658</v>
      </c>
      <c r="J39" s="1">
        <v>46022</v>
      </c>
      <c r="K39" t="s">
        <v>119</v>
      </c>
      <c r="L39" t="s">
        <v>413</v>
      </c>
      <c r="M39" t="s">
        <v>323</v>
      </c>
      <c r="N39" t="s">
        <v>131</v>
      </c>
      <c r="O39" t="s">
        <v>132</v>
      </c>
      <c r="P39" t="s">
        <v>413</v>
      </c>
      <c r="Q39" s="2">
        <v>45357.351319444446</v>
      </c>
      <c r="R39">
        <v>70000</v>
      </c>
      <c r="S39" s="1">
        <v>45562</v>
      </c>
      <c r="T39" t="s">
        <v>1066</v>
      </c>
      <c r="U39" t="s">
        <v>123</v>
      </c>
      <c r="V39" t="s">
        <v>155</v>
      </c>
      <c r="W39" s="2">
        <v>45357.351319444446</v>
      </c>
      <c r="X39" t="s">
        <v>413</v>
      </c>
      <c r="Y39" t="s">
        <v>413</v>
      </c>
      <c r="Z39" t="s">
        <v>413</v>
      </c>
      <c r="AA39" t="s">
        <v>1067</v>
      </c>
      <c r="AB39" s="2">
        <v>45558.537800925929</v>
      </c>
      <c r="AC39" t="s">
        <v>125</v>
      </c>
      <c r="AD39" t="s">
        <v>413</v>
      </c>
      <c r="AE39">
        <v>52124</v>
      </c>
      <c r="AF39">
        <v>17876</v>
      </c>
      <c r="AG39">
        <v>70000</v>
      </c>
      <c r="AH39" t="s">
        <v>413</v>
      </c>
      <c r="AI39" t="s">
        <v>126</v>
      </c>
      <c r="AJ39" s="2">
        <v>45560.973495370374</v>
      </c>
      <c r="AK39" t="s">
        <v>413</v>
      </c>
      <c r="AL39" t="s">
        <v>13</v>
      </c>
      <c r="AM39" t="s">
        <v>324</v>
      </c>
      <c r="AN39" t="s">
        <v>413</v>
      </c>
      <c r="AO39" t="s">
        <v>413</v>
      </c>
      <c r="AP39" t="s">
        <v>413</v>
      </c>
      <c r="AQ39" t="s">
        <v>133</v>
      </c>
      <c r="AR39">
        <v>0</v>
      </c>
      <c r="AS39">
        <v>0</v>
      </c>
      <c r="AT39">
        <v>1</v>
      </c>
      <c r="AU39">
        <v>0</v>
      </c>
      <c r="AV39">
        <v>1</v>
      </c>
      <c r="AW39" s="1">
        <v>45560</v>
      </c>
      <c r="AX39" s="1">
        <v>45560</v>
      </c>
      <c r="AY39" t="s">
        <v>325</v>
      </c>
      <c r="AZ39" s="1">
        <v>45524</v>
      </c>
      <c r="BA39" t="s">
        <v>13</v>
      </c>
      <c r="BB39">
        <v>210915</v>
      </c>
      <c r="BC39">
        <v>1.2</v>
      </c>
      <c r="BD39">
        <v>1.2</v>
      </c>
    </row>
    <row r="40" spans="1:56" x14ac:dyDescent="0.35">
      <c r="A40" t="s">
        <v>208</v>
      </c>
      <c r="B40" t="s">
        <v>201</v>
      </c>
      <c r="C40" t="s">
        <v>27</v>
      </c>
      <c r="D40" t="s">
        <v>28</v>
      </c>
      <c r="E40" t="s">
        <v>1</v>
      </c>
      <c r="F40" t="s">
        <v>202</v>
      </c>
      <c r="G40" t="s">
        <v>413</v>
      </c>
      <c r="H40" t="s">
        <v>203</v>
      </c>
      <c r="I40" s="1">
        <v>45887</v>
      </c>
      <c r="J40" s="1">
        <v>47711</v>
      </c>
      <c r="K40" t="s">
        <v>119</v>
      </c>
      <c r="L40" t="s">
        <v>413</v>
      </c>
      <c r="M40" t="s">
        <v>204</v>
      </c>
      <c r="N40" t="s">
        <v>203</v>
      </c>
      <c r="O40" t="s">
        <v>121</v>
      </c>
      <c r="P40" t="s">
        <v>413</v>
      </c>
      <c r="Q40" s="2">
        <v>45672.656898148147</v>
      </c>
      <c r="R40" s="3">
        <v>478900</v>
      </c>
      <c r="S40" s="1">
        <v>45699</v>
      </c>
      <c r="T40" t="s">
        <v>27</v>
      </c>
      <c r="U40" t="s">
        <v>123</v>
      </c>
      <c r="V40" t="s">
        <v>28</v>
      </c>
      <c r="W40" s="2">
        <v>45672.656886574077</v>
      </c>
      <c r="X40" t="s">
        <v>413</v>
      </c>
      <c r="Y40" t="s">
        <v>413</v>
      </c>
      <c r="Z40" t="s">
        <v>413</v>
      </c>
      <c r="AA40" t="s">
        <v>182</v>
      </c>
      <c r="AB40" s="2">
        <v>45692.522280092591</v>
      </c>
      <c r="AC40" t="s">
        <v>125</v>
      </c>
      <c r="AD40" t="s">
        <v>413</v>
      </c>
      <c r="AE40">
        <v>416434</v>
      </c>
      <c r="AF40">
        <v>62465</v>
      </c>
      <c r="AG40">
        <v>478900</v>
      </c>
      <c r="AH40" t="s">
        <v>413</v>
      </c>
      <c r="AI40" t="s">
        <v>126</v>
      </c>
      <c r="AJ40" s="2">
        <v>45702.640150462961</v>
      </c>
      <c r="AK40" t="s">
        <v>413</v>
      </c>
      <c r="AL40" t="s">
        <v>13</v>
      </c>
      <c r="AM40" t="s">
        <v>205</v>
      </c>
      <c r="AN40" t="s">
        <v>413</v>
      </c>
      <c r="AO40" t="s">
        <v>413</v>
      </c>
      <c r="AP40" t="s">
        <v>413</v>
      </c>
      <c r="AQ40" t="s">
        <v>206</v>
      </c>
      <c r="AR40">
        <v>0</v>
      </c>
      <c r="AS40">
        <v>1</v>
      </c>
      <c r="AT40">
        <v>0</v>
      </c>
      <c r="AU40">
        <v>0</v>
      </c>
      <c r="AV40">
        <v>1</v>
      </c>
      <c r="AW40" s="1">
        <v>45609</v>
      </c>
      <c r="AX40" s="1">
        <v>45609</v>
      </c>
      <c r="AY40" t="s">
        <v>207</v>
      </c>
      <c r="AZ40" s="1">
        <v>45524</v>
      </c>
      <c r="BA40" t="s">
        <v>13</v>
      </c>
      <c r="BB40">
        <v>10033</v>
      </c>
      <c r="BC40">
        <v>2.8</v>
      </c>
      <c r="BD40">
        <v>2.8</v>
      </c>
    </row>
    <row r="41" spans="1:56" x14ac:dyDescent="0.35">
      <c r="A41" t="s">
        <v>208</v>
      </c>
      <c r="B41" t="s">
        <v>366</v>
      </c>
      <c r="C41" t="s">
        <v>58</v>
      </c>
      <c r="D41" t="s">
        <v>28</v>
      </c>
      <c r="E41" t="s">
        <v>1</v>
      </c>
      <c r="F41" t="s">
        <v>412</v>
      </c>
      <c r="G41" t="s">
        <v>413</v>
      </c>
      <c r="H41" t="s">
        <v>203</v>
      </c>
      <c r="I41" s="1">
        <v>45809</v>
      </c>
      <c r="J41" s="1">
        <v>47269</v>
      </c>
      <c r="K41" t="s">
        <v>119</v>
      </c>
      <c r="L41" t="s">
        <v>413</v>
      </c>
      <c r="M41" t="s">
        <v>367</v>
      </c>
      <c r="N41" t="s">
        <v>203</v>
      </c>
      <c r="O41" t="s">
        <v>132</v>
      </c>
      <c r="P41" t="s">
        <v>413</v>
      </c>
      <c r="Q41" s="2">
        <v>45534.401064814818</v>
      </c>
      <c r="R41">
        <v>1190654</v>
      </c>
      <c r="S41" s="1">
        <v>45596</v>
      </c>
      <c r="T41" t="s">
        <v>368</v>
      </c>
      <c r="U41" t="s">
        <v>123</v>
      </c>
      <c r="V41" t="s">
        <v>28</v>
      </c>
      <c r="W41" s="2">
        <v>45534.401053240741</v>
      </c>
      <c r="X41" t="s">
        <v>413</v>
      </c>
      <c r="Y41" t="s">
        <v>413</v>
      </c>
      <c r="Z41" t="s">
        <v>413</v>
      </c>
      <c r="AA41" t="s">
        <v>413</v>
      </c>
      <c r="AB41" s="2">
        <v>45594.420706018522</v>
      </c>
      <c r="AC41" t="s">
        <v>125</v>
      </c>
      <c r="AD41" t="s">
        <v>413</v>
      </c>
      <c r="AE41">
        <v>887990</v>
      </c>
      <c r="AF41">
        <v>302664</v>
      </c>
      <c r="AG41">
        <v>1190654</v>
      </c>
      <c r="AH41" t="s">
        <v>413</v>
      </c>
      <c r="AI41" t="s">
        <v>126</v>
      </c>
      <c r="AJ41" s="2">
        <v>45609.63722222222</v>
      </c>
      <c r="AK41" t="s">
        <v>413</v>
      </c>
      <c r="AL41" t="s">
        <v>13</v>
      </c>
      <c r="AM41" t="s">
        <v>369</v>
      </c>
      <c r="AN41" t="s">
        <v>413</v>
      </c>
      <c r="AO41" t="s">
        <v>413</v>
      </c>
      <c r="AP41" t="s">
        <v>413</v>
      </c>
      <c r="AQ41" t="s">
        <v>206</v>
      </c>
      <c r="AR41">
        <v>0</v>
      </c>
      <c r="AS41">
        <v>1</v>
      </c>
      <c r="AT41">
        <v>0</v>
      </c>
      <c r="AU41">
        <v>0</v>
      </c>
      <c r="AV41">
        <v>1</v>
      </c>
      <c r="AW41" s="1">
        <v>45609</v>
      </c>
      <c r="AX41" s="1">
        <v>45609</v>
      </c>
      <c r="AY41" t="s">
        <v>207</v>
      </c>
      <c r="AZ41" s="1">
        <v>45524</v>
      </c>
      <c r="BA41" t="s">
        <v>13</v>
      </c>
      <c r="BB41">
        <v>10033</v>
      </c>
      <c r="BC41">
        <v>2.8</v>
      </c>
      <c r="BD41">
        <v>2.8</v>
      </c>
    </row>
    <row r="42" spans="1:56" x14ac:dyDescent="0.35">
      <c r="A42" t="s">
        <v>68</v>
      </c>
      <c r="B42" t="s">
        <v>380</v>
      </c>
      <c r="C42" t="s">
        <v>67</v>
      </c>
      <c r="D42" t="s">
        <v>68</v>
      </c>
      <c r="E42" t="s">
        <v>1</v>
      </c>
      <c r="F42" t="s">
        <v>381</v>
      </c>
      <c r="G42" t="s">
        <v>413</v>
      </c>
      <c r="H42" t="s">
        <v>302</v>
      </c>
      <c r="I42" s="1">
        <v>46023</v>
      </c>
      <c r="J42" s="1">
        <v>46996</v>
      </c>
      <c r="K42" t="s">
        <v>119</v>
      </c>
      <c r="L42" t="s">
        <v>413</v>
      </c>
      <c r="M42" t="s">
        <v>382</v>
      </c>
      <c r="N42" t="s">
        <v>302</v>
      </c>
      <c r="O42" t="s">
        <v>190</v>
      </c>
      <c r="P42" t="s">
        <v>413</v>
      </c>
      <c r="Q42" s="2">
        <v>45720.634502314817</v>
      </c>
      <c r="R42">
        <v>81566</v>
      </c>
      <c r="S42" s="1">
        <v>45730</v>
      </c>
      <c r="T42" t="s">
        <v>383</v>
      </c>
      <c r="U42" t="s">
        <v>123</v>
      </c>
      <c r="V42" t="s">
        <v>137</v>
      </c>
      <c r="W42" s="2">
        <v>45720.63449074074</v>
      </c>
      <c r="X42" t="s">
        <v>413</v>
      </c>
      <c r="Y42" t="s">
        <v>413</v>
      </c>
      <c r="Z42" t="s">
        <v>413</v>
      </c>
      <c r="AA42" t="s">
        <v>221</v>
      </c>
      <c r="AB42" s="2">
        <v>45727.429768518516</v>
      </c>
      <c r="AC42" t="s">
        <v>125</v>
      </c>
      <c r="AD42" t="s">
        <v>413</v>
      </c>
      <c r="AE42">
        <v>81566</v>
      </c>
      <c r="AF42">
        <v>0</v>
      </c>
      <c r="AG42">
        <v>81566</v>
      </c>
      <c r="AH42" t="s">
        <v>413</v>
      </c>
      <c r="AI42" t="s">
        <v>126</v>
      </c>
      <c r="AJ42" s="2">
        <v>45729.853460648148</v>
      </c>
      <c r="AK42" t="s">
        <v>413</v>
      </c>
      <c r="AL42" t="s">
        <v>13</v>
      </c>
      <c r="AM42" t="s">
        <v>384</v>
      </c>
      <c r="AN42" t="s">
        <v>413</v>
      </c>
      <c r="AO42" t="s">
        <v>413</v>
      </c>
      <c r="AP42" t="s">
        <v>413</v>
      </c>
      <c r="AQ42" t="s">
        <v>443</v>
      </c>
      <c r="AR42">
        <v>0</v>
      </c>
      <c r="AS42">
        <v>1</v>
      </c>
      <c r="AT42">
        <v>0</v>
      </c>
      <c r="AU42">
        <v>0</v>
      </c>
      <c r="AV42">
        <v>1</v>
      </c>
      <c r="AW42" s="1">
        <v>45729</v>
      </c>
      <c r="AX42" t="s">
        <v>413</v>
      </c>
      <c r="AY42" t="s">
        <v>385</v>
      </c>
      <c r="AZ42" s="1">
        <v>45660</v>
      </c>
      <c r="BA42" t="s">
        <v>13</v>
      </c>
      <c r="BB42">
        <v>177000</v>
      </c>
      <c r="BC42">
        <v>2.2999999999999998</v>
      </c>
      <c r="BD42" t="s">
        <v>413</v>
      </c>
    </row>
    <row r="43" spans="1:56" x14ac:dyDescent="0.35">
      <c r="A43" t="s">
        <v>244</v>
      </c>
      <c r="B43" t="s">
        <v>239</v>
      </c>
      <c r="C43" t="s">
        <v>35</v>
      </c>
      <c r="D43" t="s">
        <v>36</v>
      </c>
      <c r="E43" t="s">
        <v>1</v>
      </c>
      <c r="F43" t="s">
        <v>412</v>
      </c>
      <c r="G43" t="s">
        <v>413</v>
      </c>
      <c r="H43" t="s">
        <v>240</v>
      </c>
      <c r="I43" s="1">
        <v>46023</v>
      </c>
      <c r="J43" s="1">
        <v>47118</v>
      </c>
      <c r="K43" t="s">
        <v>119</v>
      </c>
      <c r="L43" t="s">
        <v>413</v>
      </c>
      <c r="M43" t="s">
        <v>241</v>
      </c>
      <c r="N43" t="s">
        <v>240</v>
      </c>
      <c r="O43" t="s">
        <v>132</v>
      </c>
      <c r="P43" t="s">
        <v>413</v>
      </c>
      <c r="Q43" s="2">
        <v>45546.379189814812</v>
      </c>
      <c r="R43">
        <v>350589</v>
      </c>
      <c r="S43" s="1">
        <v>45565</v>
      </c>
      <c r="T43" t="s">
        <v>35</v>
      </c>
      <c r="U43" t="s">
        <v>123</v>
      </c>
      <c r="V43" t="s">
        <v>36</v>
      </c>
      <c r="W43" s="2">
        <v>45546.379178240742</v>
      </c>
      <c r="X43" t="s">
        <v>413</v>
      </c>
      <c r="Y43" t="s">
        <v>413</v>
      </c>
      <c r="Z43" t="s">
        <v>413</v>
      </c>
      <c r="AA43" t="s">
        <v>221</v>
      </c>
      <c r="AB43" s="2">
        <v>45560.088449074072</v>
      </c>
      <c r="AC43" t="s">
        <v>125</v>
      </c>
      <c r="AD43" t="s">
        <v>413</v>
      </c>
      <c r="AE43">
        <v>258853</v>
      </c>
      <c r="AF43">
        <v>91736</v>
      </c>
      <c r="AG43">
        <v>350589</v>
      </c>
      <c r="AH43" t="s">
        <v>413</v>
      </c>
      <c r="AI43" t="s">
        <v>126</v>
      </c>
      <c r="AJ43" s="2">
        <v>45565.75644675926</v>
      </c>
      <c r="AK43" t="s">
        <v>413</v>
      </c>
      <c r="AL43" t="s">
        <v>13</v>
      </c>
      <c r="AM43" t="s">
        <v>242</v>
      </c>
      <c r="AN43" t="s">
        <v>413</v>
      </c>
      <c r="AO43" t="s">
        <v>413</v>
      </c>
      <c r="AP43" t="s">
        <v>413</v>
      </c>
      <c r="AQ43" t="s">
        <v>133</v>
      </c>
      <c r="AR43">
        <v>0</v>
      </c>
      <c r="AS43">
        <v>1</v>
      </c>
      <c r="AT43">
        <v>0</v>
      </c>
      <c r="AU43">
        <v>0</v>
      </c>
      <c r="AV43">
        <v>1</v>
      </c>
      <c r="AW43" s="1">
        <v>45565</v>
      </c>
      <c r="AX43" s="1">
        <v>45565</v>
      </c>
      <c r="AY43" t="s">
        <v>243</v>
      </c>
      <c r="AZ43" s="1">
        <v>45524</v>
      </c>
      <c r="BA43" t="s">
        <v>13</v>
      </c>
      <c r="BB43">
        <v>300000</v>
      </c>
      <c r="BC43">
        <v>1.4</v>
      </c>
      <c r="BD43">
        <v>1.4</v>
      </c>
    </row>
    <row r="44" spans="1:56" x14ac:dyDescent="0.35">
      <c r="A44" t="s">
        <v>244</v>
      </c>
      <c r="B44" t="s">
        <v>259</v>
      </c>
      <c r="C44" t="s">
        <v>41</v>
      </c>
      <c r="D44" t="s">
        <v>36</v>
      </c>
      <c r="E44" t="s">
        <v>1</v>
      </c>
      <c r="F44" t="s">
        <v>1068</v>
      </c>
      <c r="G44" t="s">
        <v>413</v>
      </c>
      <c r="H44" t="s">
        <v>240</v>
      </c>
      <c r="I44" s="1">
        <v>46023</v>
      </c>
      <c r="J44" s="1">
        <v>47848</v>
      </c>
      <c r="K44" t="s">
        <v>119</v>
      </c>
      <c r="L44" t="s">
        <v>413</v>
      </c>
      <c r="M44" t="s">
        <v>260</v>
      </c>
      <c r="N44" t="s">
        <v>240</v>
      </c>
      <c r="O44" t="s">
        <v>132</v>
      </c>
      <c r="P44" t="s">
        <v>413</v>
      </c>
      <c r="Q44" s="2">
        <v>45671.554224537038</v>
      </c>
      <c r="R44">
        <v>1644892</v>
      </c>
      <c r="S44" s="1">
        <v>45685</v>
      </c>
      <c r="T44" t="s">
        <v>41</v>
      </c>
      <c r="U44" t="s">
        <v>123</v>
      </c>
      <c r="V44" t="s">
        <v>36</v>
      </c>
      <c r="W44" s="2">
        <v>45671.554212962961</v>
      </c>
      <c r="X44" t="s">
        <v>413</v>
      </c>
      <c r="Y44" t="s">
        <v>413</v>
      </c>
      <c r="Z44" t="s">
        <v>413</v>
      </c>
      <c r="AA44" t="s">
        <v>221</v>
      </c>
      <c r="AB44" s="2">
        <v>45681.62128472222</v>
      </c>
      <c r="AC44" t="s">
        <v>125</v>
      </c>
      <c r="AD44" t="s">
        <v>413</v>
      </c>
      <c r="AE44">
        <v>1175000</v>
      </c>
      <c r="AF44">
        <v>469892</v>
      </c>
      <c r="AG44">
        <v>1644892</v>
      </c>
      <c r="AH44" t="s">
        <v>413</v>
      </c>
      <c r="AI44" t="s">
        <v>126</v>
      </c>
      <c r="AJ44" s="2">
        <v>45685.700289351851</v>
      </c>
      <c r="AK44" t="s">
        <v>413</v>
      </c>
      <c r="AL44" t="s">
        <v>13</v>
      </c>
      <c r="AM44" t="s">
        <v>261</v>
      </c>
      <c r="AN44" t="s">
        <v>413</v>
      </c>
      <c r="AO44" t="s">
        <v>413</v>
      </c>
      <c r="AP44" t="s">
        <v>413</v>
      </c>
      <c r="AQ44" t="s">
        <v>133</v>
      </c>
      <c r="AR44">
        <v>0</v>
      </c>
      <c r="AS44">
        <v>1</v>
      </c>
      <c r="AT44">
        <v>0</v>
      </c>
      <c r="AU44">
        <v>0</v>
      </c>
      <c r="AV44">
        <v>1</v>
      </c>
      <c r="AW44" s="1">
        <v>45565</v>
      </c>
      <c r="AX44" s="1">
        <v>45565</v>
      </c>
      <c r="AY44" t="s">
        <v>243</v>
      </c>
      <c r="AZ44" s="1">
        <v>45524</v>
      </c>
      <c r="BA44" t="s">
        <v>13</v>
      </c>
      <c r="BB44">
        <v>300000</v>
      </c>
      <c r="BC44">
        <v>1.4</v>
      </c>
      <c r="BD44">
        <v>1.4</v>
      </c>
    </row>
    <row r="45" spans="1:56" x14ac:dyDescent="0.35">
      <c r="A45" t="s">
        <v>22</v>
      </c>
      <c r="B45" t="s">
        <v>296</v>
      </c>
      <c r="C45" t="s">
        <v>1069</v>
      </c>
      <c r="D45" t="s">
        <v>22</v>
      </c>
      <c r="E45" t="s">
        <v>1</v>
      </c>
      <c r="F45" t="s">
        <v>297</v>
      </c>
      <c r="G45" t="s">
        <v>472</v>
      </c>
      <c r="H45" t="s">
        <v>172</v>
      </c>
      <c r="I45" s="1">
        <v>45870</v>
      </c>
      <c r="J45" s="1">
        <v>47330</v>
      </c>
      <c r="K45" t="s">
        <v>119</v>
      </c>
      <c r="L45" t="s">
        <v>413</v>
      </c>
      <c r="M45" t="s">
        <v>298</v>
      </c>
      <c r="N45" t="s">
        <v>299</v>
      </c>
      <c r="O45" t="s">
        <v>153</v>
      </c>
      <c r="P45" t="s">
        <v>413</v>
      </c>
      <c r="Q45" s="2">
        <v>45548.677546296298</v>
      </c>
      <c r="R45">
        <v>299705</v>
      </c>
      <c r="S45" s="1">
        <v>45560</v>
      </c>
      <c r="T45" t="s">
        <v>1069</v>
      </c>
      <c r="U45" t="s">
        <v>123</v>
      </c>
      <c r="V45" t="s">
        <v>22</v>
      </c>
      <c r="W45" s="2">
        <v>45548.677546296298</v>
      </c>
      <c r="X45" t="s">
        <v>413</v>
      </c>
      <c r="Y45" t="s">
        <v>413</v>
      </c>
      <c r="Z45" t="s">
        <v>413</v>
      </c>
      <c r="AA45" t="s">
        <v>300</v>
      </c>
      <c r="AB45" s="2">
        <v>45555.410428240742</v>
      </c>
      <c r="AC45" t="s">
        <v>125</v>
      </c>
      <c r="AD45" t="s">
        <v>413</v>
      </c>
      <c r="AE45">
        <v>222190</v>
      </c>
      <c r="AF45">
        <v>77515</v>
      </c>
      <c r="AG45">
        <v>299705</v>
      </c>
      <c r="AH45" t="s">
        <v>134</v>
      </c>
      <c r="AI45" t="s">
        <v>135</v>
      </c>
      <c r="AJ45" s="2">
        <v>45555.878506944442</v>
      </c>
      <c r="AK45" t="s">
        <v>413</v>
      </c>
      <c r="AL45" t="s">
        <v>13</v>
      </c>
      <c r="AM45" t="s">
        <v>301</v>
      </c>
      <c r="AN45" t="s">
        <v>413</v>
      </c>
      <c r="AO45" t="s">
        <v>413</v>
      </c>
      <c r="AP45" t="s">
        <v>413</v>
      </c>
      <c r="AQ45" t="s">
        <v>413</v>
      </c>
      <c r="AR45">
        <v>0</v>
      </c>
      <c r="AS45">
        <v>1</v>
      </c>
      <c r="AT45">
        <v>0</v>
      </c>
      <c r="AU45">
        <v>0</v>
      </c>
      <c r="AV45">
        <v>1</v>
      </c>
      <c r="AW45" s="1">
        <v>45555</v>
      </c>
      <c r="AX45" s="1">
        <v>45602</v>
      </c>
      <c r="AY45" t="s">
        <v>176</v>
      </c>
      <c r="AZ45" s="1">
        <v>45524</v>
      </c>
      <c r="BA45" t="s">
        <v>13</v>
      </c>
      <c r="BB45">
        <v>461700</v>
      </c>
      <c r="BC45">
        <v>1</v>
      </c>
      <c r="BD45">
        <v>2.6</v>
      </c>
    </row>
    <row r="46" spans="1:56" x14ac:dyDescent="0.35">
      <c r="A46" t="s">
        <v>22</v>
      </c>
      <c r="B46" t="s">
        <v>171</v>
      </c>
      <c r="C46" t="s">
        <v>1070</v>
      </c>
      <c r="D46" t="s">
        <v>22</v>
      </c>
      <c r="E46" t="s">
        <v>1</v>
      </c>
      <c r="F46" t="s">
        <v>472</v>
      </c>
      <c r="G46" t="s">
        <v>413</v>
      </c>
      <c r="H46" t="s">
        <v>172</v>
      </c>
      <c r="I46" s="1">
        <v>45901</v>
      </c>
      <c r="J46" s="1">
        <v>46265</v>
      </c>
      <c r="K46" t="s">
        <v>173</v>
      </c>
      <c r="L46" t="s">
        <v>413</v>
      </c>
      <c r="M46" t="s">
        <v>174</v>
      </c>
      <c r="N46" t="s">
        <v>172</v>
      </c>
      <c r="O46" t="s">
        <v>132</v>
      </c>
      <c r="P46" t="s">
        <v>413</v>
      </c>
      <c r="Q46" s="2">
        <v>45587.494143518517</v>
      </c>
      <c r="R46">
        <v>50000</v>
      </c>
      <c r="S46" s="1">
        <v>45604</v>
      </c>
      <c r="T46" t="s">
        <v>1070</v>
      </c>
      <c r="U46" t="s">
        <v>123</v>
      </c>
      <c r="V46" t="s">
        <v>22</v>
      </c>
      <c r="W46" s="2">
        <v>45587.494143518517</v>
      </c>
      <c r="X46" t="s">
        <v>413</v>
      </c>
      <c r="Y46" t="s">
        <v>413</v>
      </c>
      <c r="Z46" t="s">
        <v>413</v>
      </c>
      <c r="AA46" t="s">
        <v>413</v>
      </c>
      <c r="AB46" s="2">
        <v>45600.417372685188</v>
      </c>
      <c r="AC46" t="s">
        <v>125</v>
      </c>
      <c r="AD46" t="s">
        <v>413</v>
      </c>
      <c r="AE46">
        <v>35000</v>
      </c>
      <c r="AF46">
        <v>15000</v>
      </c>
      <c r="AG46">
        <v>50000</v>
      </c>
      <c r="AH46" t="s">
        <v>413</v>
      </c>
      <c r="AI46" t="s">
        <v>126</v>
      </c>
      <c r="AJ46" s="2">
        <v>45602.959907407407</v>
      </c>
      <c r="AK46" t="s">
        <v>413</v>
      </c>
      <c r="AL46" t="s">
        <v>13</v>
      </c>
      <c r="AM46" t="s">
        <v>175</v>
      </c>
      <c r="AN46" t="s">
        <v>413</v>
      </c>
      <c r="AO46" t="s">
        <v>413</v>
      </c>
      <c r="AP46" t="s">
        <v>413</v>
      </c>
      <c r="AQ46" t="s">
        <v>133</v>
      </c>
      <c r="AR46">
        <v>0</v>
      </c>
      <c r="AS46">
        <v>1</v>
      </c>
      <c r="AT46">
        <v>0</v>
      </c>
      <c r="AU46">
        <v>0</v>
      </c>
      <c r="AV46">
        <v>1</v>
      </c>
      <c r="AW46" s="1">
        <v>45555</v>
      </c>
      <c r="AX46" s="1">
        <v>45602</v>
      </c>
      <c r="AY46" t="s">
        <v>176</v>
      </c>
      <c r="AZ46" s="1">
        <v>45524</v>
      </c>
      <c r="BA46" t="s">
        <v>13</v>
      </c>
      <c r="BB46">
        <v>461700</v>
      </c>
      <c r="BC46">
        <v>1</v>
      </c>
      <c r="BD46">
        <v>2.6</v>
      </c>
    </row>
    <row r="47" spans="1:56" x14ac:dyDescent="0.35">
      <c r="A47" t="s">
        <v>22</v>
      </c>
      <c r="B47" t="s">
        <v>335</v>
      </c>
      <c r="C47" t="s">
        <v>1071</v>
      </c>
      <c r="D47" t="s">
        <v>22</v>
      </c>
      <c r="E47" t="s">
        <v>1</v>
      </c>
      <c r="F47" t="s">
        <v>472</v>
      </c>
      <c r="G47" t="s">
        <v>413</v>
      </c>
      <c r="H47" t="s">
        <v>172</v>
      </c>
      <c r="I47" s="1">
        <v>45870</v>
      </c>
      <c r="J47" s="1">
        <v>46599</v>
      </c>
      <c r="K47" t="s">
        <v>119</v>
      </c>
      <c r="L47" t="s">
        <v>413</v>
      </c>
      <c r="M47" t="s">
        <v>336</v>
      </c>
      <c r="N47" t="s">
        <v>172</v>
      </c>
      <c r="O47" t="s">
        <v>132</v>
      </c>
      <c r="P47" t="s">
        <v>413</v>
      </c>
      <c r="Q47" s="2">
        <v>45595.697604166664</v>
      </c>
      <c r="R47">
        <v>255746</v>
      </c>
      <c r="S47" s="1">
        <v>45610</v>
      </c>
      <c r="T47" t="s">
        <v>1071</v>
      </c>
      <c r="U47" t="s">
        <v>123</v>
      </c>
      <c r="V47" t="s">
        <v>22</v>
      </c>
      <c r="W47" s="2">
        <v>45595.697592592594</v>
      </c>
      <c r="X47" t="s">
        <v>413</v>
      </c>
      <c r="Y47" t="s">
        <v>413</v>
      </c>
      <c r="Z47" t="s">
        <v>413</v>
      </c>
      <c r="AA47" t="s">
        <v>413</v>
      </c>
      <c r="AB47" s="2">
        <v>45608.460555555554</v>
      </c>
      <c r="AC47" t="s">
        <v>125</v>
      </c>
      <c r="AD47" t="s">
        <v>413</v>
      </c>
      <c r="AE47">
        <v>188689</v>
      </c>
      <c r="AF47">
        <v>67057</v>
      </c>
      <c r="AG47">
        <v>255746</v>
      </c>
      <c r="AH47" t="s">
        <v>413</v>
      </c>
      <c r="AI47" t="s">
        <v>126</v>
      </c>
      <c r="AJ47" s="2">
        <v>45611.637175925927</v>
      </c>
      <c r="AK47" t="s">
        <v>413</v>
      </c>
      <c r="AL47" t="s">
        <v>13</v>
      </c>
      <c r="AM47" t="s">
        <v>337</v>
      </c>
      <c r="AN47" t="s">
        <v>413</v>
      </c>
      <c r="AO47" t="s">
        <v>413</v>
      </c>
      <c r="AP47" t="s">
        <v>413</v>
      </c>
      <c r="AQ47" t="s">
        <v>133</v>
      </c>
      <c r="AR47">
        <v>0</v>
      </c>
      <c r="AS47">
        <v>1</v>
      </c>
      <c r="AT47">
        <v>0</v>
      </c>
      <c r="AU47">
        <v>0</v>
      </c>
      <c r="AV47">
        <v>1</v>
      </c>
      <c r="AW47" s="1">
        <v>45555</v>
      </c>
      <c r="AX47" s="1">
        <v>45602</v>
      </c>
      <c r="AY47" t="s">
        <v>176</v>
      </c>
      <c r="AZ47" s="1">
        <v>45524</v>
      </c>
      <c r="BA47" t="s">
        <v>13</v>
      </c>
      <c r="BB47">
        <v>461700</v>
      </c>
      <c r="BC47">
        <v>1</v>
      </c>
      <c r="BD47">
        <v>2.6</v>
      </c>
    </row>
    <row r="48" spans="1:56" x14ac:dyDescent="0.35">
      <c r="A48" t="s">
        <v>22</v>
      </c>
      <c r="B48" t="s">
        <v>343</v>
      </c>
      <c r="C48" t="s">
        <v>56</v>
      </c>
      <c r="D48" t="s">
        <v>22</v>
      </c>
      <c r="E48" t="s">
        <v>1</v>
      </c>
      <c r="F48" t="s">
        <v>297</v>
      </c>
      <c r="G48" t="s">
        <v>472</v>
      </c>
      <c r="H48" t="s">
        <v>172</v>
      </c>
      <c r="I48" s="1">
        <v>45870</v>
      </c>
      <c r="J48" s="1">
        <v>46965</v>
      </c>
      <c r="K48" t="s">
        <v>119</v>
      </c>
      <c r="L48" t="s">
        <v>413</v>
      </c>
      <c r="M48" t="s">
        <v>344</v>
      </c>
      <c r="N48" t="s">
        <v>172</v>
      </c>
      <c r="O48" t="s">
        <v>132</v>
      </c>
      <c r="P48" t="s">
        <v>413</v>
      </c>
      <c r="Q48" s="2">
        <v>45590.586446759262</v>
      </c>
      <c r="R48">
        <v>249642</v>
      </c>
      <c r="S48" s="1">
        <v>45603</v>
      </c>
      <c r="T48" t="s">
        <v>56</v>
      </c>
      <c r="U48" t="s">
        <v>123</v>
      </c>
      <c r="V48" t="s">
        <v>22</v>
      </c>
      <c r="W48" s="2">
        <v>45590.586435185185</v>
      </c>
      <c r="X48" t="s">
        <v>413</v>
      </c>
      <c r="Y48" t="s">
        <v>413</v>
      </c>
      <c r="Z48" t="s">
        <v>413</v>
      </c>
      <c r="AA48" t="s">
        <v>413</v>
      </c>
      <c r="AB48" s="2">
        <v>45600.416770833333</v>
      </c>
      <c r="AC48" t="s">
        <v>125</v>
      </c>
      <c r="AD48" t="s">
        <v>413</v>
      </c>
      <c r="AE48">
        <v>183849</v>
      </c>
      <c r="AF48">
        <v>65793</v>
      </c>
      <c r="AG48">
        <v>249642</v>
      </c>
      <c r="AH48" t="s">
        <v>134</v>
      </c>
      <c r="AI48" t="s">
        <v>135</v>
      </c>
      <c r="AJ48" s="2">
        <v>45602.960289351853</v>
      </c>
      <c r="AK48" t="s">
        <v>413</v>
      </c>
      <c r="AL48" t="s">
        <v>13</v>
      </c>
      <c r="AM48" t="s">
        <v>345</v>
      </c>
      <c r="AN48" t="s">
        <v>413</v>
      </c>
      <c r="AO48" t="s">
        <v>413</v>
      </c>
      <c r="AP48" t="s">
        <v>413</v>
      </c>
      <c r="AQ48" t="s">
        <v>133</v>
      </c>
      <c r="AR48">
        <v>0</v>
      </c>
      <c r="AS48">
        <v>1</v>
      </c>
      <c r="AT48">
        <v>0</v>
      </c>
      <c r="AU48">
        <v>0</v>
      </c>
      <c r="AV48">
        <v>1</v>
      </c>
      <c r="AW48" s="1">
        <v>45555</v>
      </c>
      <c r="AX48" s="1">
        <v>45602</v>
      </c>
      <c r="AY48" t="s">
        <v>176</v>
      </c>
      <c r="AZ48" s="1">
        <v>45524</v>
      </c>
      <c r="BA48" t="s">
        <v>13</v>
      </c>
      <c r="BB48">
        <v>461700</v>
      </c>
      <c r="BC48">
        <v>1</v>
      </c>
      <c r="BD48">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U424"/>
  <sheetViews>
    <sheetView zoomScaleNormal="100" workbookViewId="0">
      <selection activeCell="J19" sqref="J19"/>
    </sheetView>
  </sheetViews>
  <sheetFormatPr defaultRowHeight="14.5" x14ac:dyDescent="0.35"/>
  <cols>
    <col min="1" max="1" width="27.7265625" style="16" bestFit="1" customWidth="1"/>
    <col min="2" max="2" width="15.81640625" style="19" bestFit="1" customWidth="1"/>
    <col min="3" max="3" width="13.7265625" style="20" bestFit="1" customWidth="1"/>
    <col min="4" max="4" width="32.453125" style="19" bestFit="1" customWidth="1"/>
    <col min="5" max="5" width="36.36328125" style="20" bestFit="1" customWidth="1"/>
    <col min="6" max="6" width="18.08984375" style="8" bestFit="1" customWidth="1"/>
    <col min="7" max="7" width="16.453125" style="7" bestFit="1" customWidth="1"/>
    <col min="8" max="8" width="15" style="7" bestFit="1" customWidth="1"/>
    <col min="9" max="9" width="17.453125" style="8" bestFit="1" customWidth="1"/>
    <col min="10" max="10" width="15.81640625" style="6" bestFit="1" customWidth="1"/>
    <col min="11" max="11" width="14.6328125" style="5" bestFit="1" customWidth="1"/>
    <col min="12" max="12" width="22" style="6" bestFit="1" customWidth="1"/>
    <col min="13" max="13" width="20.36328125" style="5" bestFit="1" customWidth="1"/>
    <col min="14" max="14" width="19.1796875" style="11" bestFit="1" customWidth="1"/>
    <col min="15" max="15" width="22" style="11" bestFit="1" customWidth="1"/>
    <col min="16" max="16" width="20.36328125" style="27" bestFit="1" customWidth="1"/>
    <col min="17" max="17" width="19.1796875" style="11" bestFit="1" customWidth="1"/>
    <col min="18" max="18" width="22" style="13" bestFit="1" customWidth="1"/>
    <col min="19" max="19" width="20.36328125" style="13" bestFit="1" customWidth="1"/>
    <col min="20" max="20" width="20.6328125" style="15" bestFit="1" customWidth="1"/>
    <col min="21" max="21" width="19.1796875" style="13"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1" x14ac:dyDescent="0.35">
      <c r="A1" s="16" t="s">
        <v>9</v>
      </c>
      <c r="B1" s="23" t="s">
        <v>65</v>
      </c>
      <c r="C1" s="16" t="s">
        <v>64</v>
      </c>
      <c r="D1" s="26" t="s">
        <v>69</v>
      </c>
      <c r="E1" s="26" t="s">
        <v>70</v>
      </c>
      <c r="F1" s="8" t="s">
        <v>8</v>
      </c>
      <c r="G1" s="7" t="s">
        <v>7</v>
      </c>
      <c r="H1" s="7" t="s">
        <v>6</v>
      </c>
      <c r="I1"/>
      <c r="J1"/>
      <c r="K1"/>
      <c r="L1"/>
      <c r="M1"/>
      <c r="N1"/>
      <c r="O1"/>
      <c r="P1"/>
      <c r="Q1"/>
      <c r="R1"/>
      <c r="S1"/>
      <c r="T1"/>
      <c r="U1"/>
    </row>
    <row r="2" spans="1:21" x14ac:dyDescent="0.35">
      <c r="A2" s="18" t="s">
        <v>49</v>
      </c>
      <c r="B2" s="29">
        <v>8985</v>
      </c>
      <c r="C2" s="24">
        <v>45524</v>
      </c>
      <c r="D2" s="21">
        <v>-3.8</v>
      </c>
      <c r="E2" s="21">
        <v>-3.8</v>
      </c>
      <c r="F2" s="28">
        <v>1</v>
      </c>
      <c r="G2" s="28">
        <v>1</v>
      </c>
      <c r="H2" s="9">
        <v>96517</v>
      </c>
      <c r="I2"/>
      <c r="J2"/>
      <c r="K2"/>
      <c r="L2"/>
      <c r="M2"/>
      <c r="N2"/>
      <c r="O2"/>
      <c r="P2"/>
      <c r="Q2"/>
      <c r="R2"/>
      <c r="S2"/>
      <c r="T2"/>
      <c r="U2"/>
    </row>
    <row r="3" spans="1:21" x14ac:dyDescent="0.35">
      <c r="A3" s="17" t="s">
        <v>34</v>
      </c>
      <c r="B3" s="29">
        <v>12905</v>
      </c>
      <c r="C3" s="24">
        <v>45524</v>
      </c>
      <c r="D3" s="21">
        <v>-1.7</v>
      </c>
      <c r="E3" s="21">
        <v>0</v>
      </c>
      <c r="F3" s="28">
        <v>2</v>
      </c>
      <c r="G3" s="28">
        <v>1</v>
      </c>
      <c r="H3" s="9">
        <v>50000</v>
      </c>
      <c r="I3"/>
      <c r="J3"/>
      <c r="K3"/>
      <c r="L3"/>
      <c r="M3"/>
      <c r="N3"/>
      <c r="O3"/>
      <c r="P3"/>
      <c r="Q3"/>
      <c r="R3"/>
      <c r="S3"/>
      <c r="T3"/>
      <c r="U3"/>
    </row>
    <row r="4" spans="1:21" x14ac:dyDescent="0.35">
      <c r="A4" s="17" t="s">
        <v>63</v>
      </c>
      <c r="B4" s="29">
        <v>50000</v>
      </c>
      <c r="C4" s="24">
        <v>45524</v>
      </c>
      <c r="D4" s="21">
        <v>5.4</v>
      </c>
      <c r="E4" s="21" t="s">
        <v>413</v>
      </c>
      <c r="F4" s="28">
        <v>1</v>
      </c>
      <c r="G4" s="28">
        <v>1</v>
      </c>
      <c r="H4" s="9">
        <v>40000</v>
      </c>
      <c r="I4"/>
      <c r="J4"/>
      <c r="K4"/>
      <c r="L4"/>
      <c r="M4"/>
      <c r="N4"/>
      <c r="O4"/>
      <c r="P4"/>
      <c r="Q4"/>
      <c r="R4"/>
      <c r="S4"/>
      <c r="T4"/>
      <c r="U4"/>
    </row>
    <row r="5" spans="1:21" x14ac:dyDescent="0.35">
      <c r="A5" s="17" t="s">
        <v>15</v>
      </c>
      <c r="B5" s="29">
        <v>22048</v>
      </c>
      <c r="C5" s="24">
        <v>45524</v>
      </c>
      <c r="D5" s="21">
        <v>-3.7</v>
      </c>
      <c r="E5" s="21" t="s">
        <v>413</v>
      </c>
      <c r="F5" s="28">
        <v>1</v>
      </c>
      <c r="G5" s="28">
        <v>1</v>
      </c>
      <c r="H5" s="9">
        <v>5000</v>
      </c>
      <c r="I5"/>
      <c r="J5"/>
      <c r="K5"/>
      <c r="L5"/>
      <c r="M5"/>
      <c r="N5"/>
      <c r="O5"/>
      <c r="P5"/>
      <c r="Q5"/>
      <c r="R5"/>
      <c r="S5"/>
      <c r="T5"/>
      <c r="U5"/>
    </row>
    <row r="6" spans="1:21" x14ac:dyDescent="0.35">
      <c r="A6" s="17" t="s">
        <v>47</v>
      </c>
      <c r="B6" s="29">
        <v>234500</v>
      </c>
      <c r="C6" s="22">
        <v>45524</v>
      </c>
      <c r="D6" s="21">
        <v>1.7</v>
      </c>
      <c r="E6" s="21">
        <v>1.7</v>
      </c>
      <c r="F6" s="28">
        <v>2</v>
      </c>
      <c r="G6" s="28">
        <v>0</v>
      </c>
      <c r="H6" s="9">
        <v>0</v>
      </c>
      <c r="I6"/>
      <c r="J6"/>
      <c r="K6"/>
      <c r="L6"/>
      <c r="M6"/>
      <c r="N6"/>
      <c r="O6"/>
      <c r="P6"/>
      <c r="Q6"/>
      <c r="R6"/>
      <c r="S6"/>
      <c r="T6"/>
      <c r="U6"/>
    </row>
    <row r="7" spans="1:21" x14ac:dyDescent="0.35">
      <c r="A7" s="17" t="s">
        <v>40</v>
      </c>
      <c r="B7" s="29">
        <v>210915</v>
      </c>
      <c r="C7" s="24">
        <v>45524</v>
      </c>
      <c r="D7" s="21">
        <v>1.2</v>
      </c>
      <c r="E7" s="21">
        <v>1.2</v>
      </c>
      <c r="F7" s="28">
        <v>2</v>
      </c>
      <c r="G7" s="28">
        <v>0</v>
      </c>
      <c r="H7" s="9">
        <v>0</v>
      </c>
      <c r="I7"/>
      <c r="J7"/>
      <c r="K7"/>
      <c r="L7"/>
      <c r="M7"/>
      <c r="N7"/>
      <c r="O7"/>
      <c r="P7"/>
      <c r="Q7"/>
      <c r="R7"/>
      <c r="S7"/>
      <c r="T7"/>
      <c r="U7"/>
    </row>
    <row r="8" spans="1:21" x14ac:dyDescent="0.35">
      <c r="A8" s="21" t="s">
        <v>12</v>
      </c>
      <c r="B8" s="29">
        <v>350000</v>
      </c>
      <c r="C8" s="22">
        <v>45524</v>
      </c>
      <c r="D8" s="21">
        <v>6.8</v>
      </c>
      <c r="E8" s="21" t="s">
        <v>413</v>
      </c>
      <c r="F8" s="28">
        <v>1</v>
      </c>
      <c r="G8" s="28">
        <v>0</v>
      </c>
      <c r="H8" s="9">
        <v>0</v>
      </c>
      <c r="I8"/>
      <c r="J8"/>
      <c r="K8"/>
      <c r="L8"/>
      <c r="M8"/>
      <c r="N8"/>
      <c r="O8"/>
      <c r="P8"/>
      <c r="Q8"/>
      <c r="R8"/>
      <c r="S8"/>
      <c r="T8"/>
      <c r="U8"/>
    </row>
    <row r="9" spans="1:21" x14ac:dyDescent="0.35">
      <c r="A9" s="17" t="s">
        <v>21</v>
      </c>
      <c r="B9" s="29">
        <v>94000</v>
      </c>
      <c r="C9" s="22">
        <v>45524</v>
      </c>
      <c r="D9" s="21">
        <v>2.9</v>
      </c>
      <c r="E9" s="21" t="s">
        <v>413</v>
      </c>
      <c r="F9" s="28">
        <v>1</v>
      </c>
      <c r="G9" s="28">
        <v>0</v>
      </c>
      <c r="H9" s="9">
        <v>0</v>
      </c>
      <c r="I9"/>
      <c r="J9"/>
      <c r="K9"/>
      <c r="L9"/>
      <c r="M9"/>
      <c r="N9"/>
      <c r="O9"/>
      <c r="P9"/>
      <c r="Q9"/>
      <c r="R9"/>
      <c r="S9"/>
      <c r="T9"/>
      <c r="U9"/>
    </row>
    <row r="10" spans="1:21" x14ac:dyDescent="0.35">
      <c r="A10" s="17" t="s">
        <v>44</v>
      </c>
      <c r="B10" s="29">
        <v>137000</v>
      </c>
      <c r="C10" s="22">
        <v>45524</v>
      </c>
      <c r="D10" s="21">
        <v>5.6</v>
      </c>
      <c r="E10" s="21">
        <v>5.6</v>
      </c>
      <c r="F10" s="28">
        <v>1</v>
      </c>
      <c r="G10" s="28">
        <v>0</v>
      </c>
      <c r="H10" s="9">
        <v>0</v>
      </c>
      <c r="I10"/>
      <c r="J10"/>
      <c r="K10"/>
      <c r="L10"/>
      <c r="M10"/>
      <c r="N10"/>
      <c r="O10"/>
      <c r="P10"/>
      <c r="Q10"/>
      <c r="R10"/>
      <c r="S10"/>
      <c r="T10"/>
      <c r="U10"/>
    </row>
    <row r="11" spans="1:21" x14ac:dyDescent="0.35">
      <c r="A11" s="17" t="s">
        <v>22</v>
      </c>
      <c r="B11" s="29">
        <v>461700</v>
      </c>
      <c r="C11" s="22">
        <v>45524</v>
      </c>
      <c r="D11" s="21">
        <v>1</v>
      </c>
      <c r="E11" s="21">
        <v>2.6</v>
      </c>
      <c r="F11" s="28">
        <v>4</v>
      </c>
      <c r="G11" s="28">
        <v>0</v>
      </c>
      <c r="H11" s="9">
        <v>0</v>
      </c>
      <c r="I11"/>
      <c r="J11"/>
      <c r="K11"/>
      <c r="L11"/>
      <c r="M11"/>
      <c r="N11"/>
      <c r="O11"/>
      <c r="P11"/>
      <c r="Q11"/>
      <c r="R11"/>
      <c r="S11"/>
      <c r="T11"/>
      <c r="U11"/>
    </row>
    <row r="12" spans="1:21" x14ac:dyDescent="0.35">
      <c r="A12" s="18" t="s">
        <v>50</v>
      </c>
      <c r="B12" s="29">
        <v>55090</v>
      </c>
      <c r="C12" s="22">
        <v>45524</v>
      </c>
      <c r="D12" s="21">
        <v>3.8</v>
      </c>
      <c r="E12" s="21" t="s">
        <v>413</v>
      </c>
      <c r="F12" s="28">
        <v>1</v>
      </c>
      <c r="G12" s="28">
        <v>0</v>
      </c>
      <c r="H12" s="9">
        <v>0</v>
      </c>
      <c r="I12"/>
      <c r="J12"/>
      <c r="K12"/>
      <c r="L12"/>
      <c r="M12"/>
      <c r="N12"/>
      <c r="O12"/>
      <c r="P12"/>
      <c r="Q12"/>
      <c r="R12"/>
      <c r="S12"/>
      <c r="T12"/>
      <c r="U12"/>
    </row>
    <row r="13" spans="1:21" x14ac:dyDescent="0.35">
      <c r="A13" s="17" t="s">
        <v>25</v>
      </c>
      <c r="B13" s="29">
        <v>76987.5</v>
      </c>
      <c r="C13" s="22">
        <v>45524</v>
      </c>
      <c r="D13" s="21">
        <v>5.9</v>
      </c>
      <c r="E13" s="21" t="s">
        <v>413</v>
      </c>
      <c r="F13" s="28">
        <v>2</v>
      </c>
      <c r="G13" s="28">
        <v>0</v>
      </c>
      <c r="H13" s="9">
        <v>0</v>
      </c>
      <c r="I13"/>
      <c r="J13"/>
      <c r="K13"/>
      <c r="L13"/>
      <c r="M13"/>
      <c r="N13"/>
      <c r="O13"/>
      <c r="P13"/>
      <c r="Q13"/>
      <c r="R13"/>
      <c r="S13"/>
      <c r="T13"/>
      <c r="U13"/>
    </row>
    <row r="14" spans="1:21" x14ac:dyDescent="0.35">
      <c r="A14" s="17" t="s">
        <v>39</v>
      </c>
      <c r="B14" s="30">
        <v>200000</v>
      </c>
      <c r="C14" s="22">
        <v>45524</v>
      </c>
      <c r="D14" s="21">
        <v>1.7</v>
      </c>
      <c r="E14" s="21">
        <v>1.7</v>
      </c>
      <c r="F14" s="28">
        <v>4</v>
      </c>
      <c r="G14" s="28">
        <v>0</v>
      </c>
      <c r="H14" s="9">
        <v>0</v>
      </c>
      <c r="I14"/>
      <c r="J14"/>
      <c r="K14"/>
      <c r="L14"/>
      <c r="M14"/>
      <c r="N14"/>
      <c r="O14"/>
      <c r="P14"/>
      <c r="Q14"/>
      <c r="R14"/>
      <c r="S14"/>
      <c r="T14"/>
      <c r="U14"/>
    </row>
    <row r="15" spans="1:21" x14ac:dyDescent="0.35">
      <c r="A15" s="17" t="s">
        <v>28</v>
      </c>
      <c r="B15" s="29">
        <v>10033</v>
      </c>
      <c r="C15" s="24">
        <v>45524</v>
      </c>
      <c r="D15" s="21">
        <v>2.8</v>
      </c>
      <c r="E15" s="21">
        <v>2.8</v>
      </c>
      <c r="F15" s="28">
        <v>2</v>
      </c>
      <c r="G15" s="28">
        <v>0</v>
      </c>
      <c r="H15" s="9">
        <v>0</v>
      </c>
      <c r="I15"/>
      <c r="J15"/>
      <c r="K15"/>
      <c r="L15"/>
      <c r="M15"/>
      <c r="N15"/>
      <c r="O15"/>
      <c r="P15"/>
      <c r="Q15"/>
      <c r="R15"/>
      <c r="S15"/>
      <c r="T15"/>
      <c r="U15"/>
    </row>
    <row r="16" spans="1:21" x14ac:dyDescent="0.35">
      <c r="A16" s="17" t="s">
        <v>42</v>
      </c>
      <c r="B16" s="30">
        <v>300000</v>
      </c>
      <c r="C16" s="22">
        <v>45524</v>
      </c>
      <c r="D16" s="21">
        <v>1.9</v>
      </c>
      <c r="E16" s="21">
        <v>1.9</v>
      </c>
      <c r="F16" s="28">
        <v>1</v>
      </c>
      <c r="G16" s="28">
        <v>0</v>
      </c>
      <c r="H16" s="9">
        <v>0</v>
      </c>
      <c r="I16"/>
      <c r="J16"/>
      <c r="K16"/>
      <c r="L16"/>
      <c r="M16"/>
      <c r="N16"/>
      <c r="O16"/>
      <c r="P16"/>
      <c r="Q16"/>
      <c r="R16"/>
      <c r="S16"/>
      <c r="T16"/>
      <c r="U16"/>
    </row>
    <row r="17" spans="1:21" x14ac:dyDescent="0.35">
      <c r="A17" s="17" t="s">
        <v>30</v>
      </c>
      <c r="B17" s="30">
        <v>100000</v>
      </c>
      <c r="C17" s="22">
        <v>45524</v>
      </c>
      <c r="D17" s="21">
        <v>0.7</v>
      </c>
      <c r="E17" s="21" t="s">
        <v>413</v>
      </c>
      <c r="F17" s="28">
        <v>2</v>
      </c>
      <c r="G17" s="28">
        <v>0</v>
      </c>
      <c r="H17" s="9">
        <v>0</v>
      </c>
      <c r="I17"/>
      <c r="J17"/>
      <c r="K17"/>
      <c r="L17"/>
      <c r="M17"/>
      <c r="N17"/>
      <c r="O17"/>
      <c r="P17"/>
      <c r="Q17"/>
      <c r="R17"/>
      <c r="S17"/>
      <c r="T17"/>
      <c r="U17"/>
    </row>
    <row r="18" spans="1:21" x14ac:dyDescent="0.35">
      <c r="A18" s="18" t="s">
        <v>46</v>
      </c>
      <c r="B18" s="29">
        <v>297600</v>
      </c>
      <c r="C18" s="24">
        <v>45524</v>
      </c>
      <c r="D18" s="21">
        <v>1.7</v>
      </c>
      <c r="E18" s="21">
        <v>1.7</v>
      </c>
      <c r="F18" s="28">
        <v>2</v>
      </c>
      <c r="G18" s="28">
        <v>0</v>
      </c>
      <c r="H18" s="9">
        <v>0</v>
      </c>
      <c r="I18"/>
      <c r="J18"/>
      <c r="K18"/>
      <c r="L18"/>
      <c r="M18"/>
      <c r="N18"/>
      <c r="O18"/>
      <c r="P18"/>
      <c r="Q18"/>
      <c r="R18"/>
      <c r="S18"/>
      <c r="T18"/>
      <c r="U18"/>
    </row>
    <row r="19" spans="1:21" x14ac:dyDescent="0.35">
      <c r="A19" s="17" t="s">
        <v>33</v>
      </c>
      <c r="B19" s="29">
        <v>103674.59</v>
      </c>
      <c r="C19" s="24">
        <v>45659</v>
      </c>
      <c r="D19" s="21">
        <v>-0.5</v>
      </c>
      <c r="E19" s="21" t="s">
        <v>413</v>
      </c>
      <c r="F19" s="28">
        <v>1</v>
      </c>
      <c r="G19" s="28">
        <v>0</v>
      </c>
      <c r="H19" s="9">
        <v>0</v>
      </c>
      <c r="I19"/>
      <c r="J19"/>
      <c r="K19"/>
      <c r="L19"/>
      <c r="M19"/>
      <c r="N19"/>
      <c r="O19"/>
      <c r="P19"/>
      <c r="Q19"/>
      <c r="R19"/>
      <c r="S19"/>
      <c r="T19"/>
      <c r="U19"/>
    </row>
    <row r="20" spans="1:21" x14ac:dyDescent="0.35">
      <c r="A20" s="17" t="s">
        <v>17</v>
      </c>
      <c r="B20" s="29">
        <v>115276.82</v>
      </c>
      <c r="C20" s="24">
        <v>45659</v>
      </c>
      <c r="D20" s="21">
        <v>-3.6</v>
      </c>
      <c r="E20" s="21" t="s">
        <v>413</v>
      </c>
      <c r="F20" s="28">
        <v>2</v>
      </c>
      <c r="G20" s="28">
        <v>0</v>
      </c>
      <c r="H20" s="9">
        <v>0</v>
      </c>
      <c r="I20"/>
      <c r="J20"/>
      <c r="K20"/>
      <c r="L20"/>
      <c r="M20"/>
      <c r="N20"/>
      <c r="O20"/>
      <c r="P20"/>
      <c r="Q20"/>
      <c r="R20"/>
      <c r="S20"/>
      <c r="T20"/>
      <c r="U20"/>
    </row>
    <row r="21" spans="1:21" x14ac:dyDescent="0.35">
      <c r="A21" s="21" t="s">
        <v>68</v>
      </c>
      <c r="B21" s="29">
        <v>177000</v>
      </c>
      <c r="C21" s="24">
        <v>45660</v>
      </c>
      <c r="D21" s="21">
        <v>2.2999999999999998</v>
      </c>
      <c r="E21" s="21" t="s">
        <v>413</v>
      </c>
      <c r="F21" s="28">
        <v>1</v>
      </c>
      <c r="G21" s="28">
        <v>0</v>
      </c>
      <c r="H21" s="9">
        <v>0</v>
      </c>
      <c r="I21"/>
      <c r="J21"/>
      <c r="K21"/>
      <c r="L21"/>
      <c r="M21"/>
      <c r="N21"/>
      <c r="O21"/>
      <c r="P21"/>
      <c r="Q21"/>
      <c r="R21"/>
      <c r="S21"/>
      <c r="T21"/>
      <c r="U21"/>
    </row>
    <row r="22" spans="1:21" x14ac:dyDescent="0.35">
      <c r="A22" s="17" t="s">
        <v>19</v>
      </c>
      <c r="B22" s="29">
        <v>98668.26</v>
      </c>
      <c r="C22" s="24">
        <v>45538</v>
      </c>
      <c r="D22" s="21">
        <v>4.7</v>
      </c>
      <c r="E22" s="21">
        <v>4.7</v>
      </c>
      <c r="F22" s="28">
        <v>1</v>
      </c>
      <c r="G22" s="28">
        <v>0</v>
      </c>
      <c r="H22" s="9">
        <v>0</v>
      </c>
      <c r="I22"/>
      <c r="J22"/>
      <c r="K22"/>
      <c r="L22"/>
      <c r="M22"/>
      <c r="N22"/>
      <c r="O22"/>
      <c r="P22"/>
      <c r="Q22"/>
      <c r="R22"/>
      <c r="S22"/>
      <c r="T22"/>
      <c r="U22"/>
    </row>
    <row r="23" spans="1:21" x14ac:dyDescent="0.35">
      <c r="A23" s="17" t="s">
        <v>18</v>
      </c>
      <c r="B23" s="29">
        <v>180000</v>
      </c>
      <c r="C23" s="24">
        <v>45524</v>
      </c>
      <c r="D23" s="21">
        <v>-0.3</v>
      </c>
      <c r="E23" s="21">
        <v>5.9</v>
      </c>
      <c r="F23" s="28">
        <v>6</v>
      </c>
      <c r="G23" s="28">
        <v>0</v>
      </c>
      <c r="H23" s="9">
        <v>0</v>
      </c>
      <c r="I23"/>
      <c r="J23"/>
      <c r="K23"/>
      <c r="L23"/>
      <c r="M23"/>
      <c r="N23"/>
      <c r="O23"/>
      <c r="P23"/>
      <c r="Q23"/>
      <c r="R23"/>
      <c r="S23"/>
      <c r="T23"/>
      <c r="U23"/>
    </row>
    <row r="24" spans="1:21" x14ac:dyDescent="0.35">
      <c r="A24" s="17" t="s">
        <v>1047</v>
      </c>
      <c r="B24" s="29">
        <v>171225</v>
      </c>
      <c r="C24" s="24">
        <v>45524</v>
      </c>
      <c r="D24" s="21">
        <v>2.6</v>
      </c>
      <c r="E24" s="21" t="s">
        <v>413</v>
      </c>
      <c r="F24" s="28">
        <v>1</v>
      </c>
      <c r="G24" s="28">
        <v>0</v>
      </c>
      <c r="H24" s="9">
        <v>0</v>
      </c>
      <c r="I24"/>
      <c r="J24"/>
      <c r="K24"/>
      <c r="L24"/>
      <c r="M24"/>
      <c r="N24"/>
      <c r="O24"/>
      <c r="P24"/>
      <c r="Q24"/>
      <c r="R24"/>
      <c r="S24"/>
      <c r="T24"/>
      <c r="U24"/>
    </row>
    <row r="25" spans="1:21" x14ac:dyDescent="0.35">
      <c r="A25" s="17" t="s">
        <v>1045</v>
      </c>
      <c r="B25" s="29">
        <v>205783</v>
      </c>
      <c r="C25" s="22">
        <v>45524</v>
      </c>
      <c r="D25" s="21">
        <v>1.6</v>
      </c>
      <c r="E25" s="21">
        <v>1.6</v>
      </c>
      <c r="F25" s="28">
        <v>3</v>
      </c>
      <c r="G25" s="28">
        <v>0</v>
      </c>
      <c r="H25" s="9">
        <v>0</v>
      </c>
      <c r="I25"/>
      <c r="J25"/>
      <c r="K25"/>
      <c r="L25"/>
      <c r="M25"/>
      <c r="N25"/>
      <c r="O25"/>
      <c r="P25"/>
      <c r="Q25"/>
      <c r="R25"/>
      <c r="S25"/>
      <c r="T25"/>
      <c r="U25"/>
    </row>
    <row r="26" spans="1:21" x14ac:dyDescent="0.35">
      <c r="A26" s="17" t="s">
        <v>36</v>
      </c>
      <c r="B26" s="30">
        <v>300000</v>
      </c>
      <c r="C26" s="22">
        <v>45524</v>
      </c>
      <c r="D26" s="21">
        <v>1.4</v>
      </c>
      <c r="E26" s="21">
        <v>1.4</v>
      </c>
      <c r="F26" s="28">
        <v>2</v>
      </c>
      <c r="G26" s="28">
        <v>0</v>
      </c>
      <c r="H26" s="9">
        <v>0</v>
      </c>
      <c r="I26"/>
      <c r="J26"/>
      <c r="K26"/>
      <c r="L26"/>
      <c r="M26"/>
      <c r="N26"/>
      <c r="O26"/>
      <c r="P26"/>
      <c r="Q26"/>
      <c r="R26"/>
      <c r="S26"/>
      <c r="T26"/>
      <c r="U26"/>
    </row>
    <row r="27" spans="1:21" x14ac:dyDescent="0.35">
      <c r="A27" s="17" t="s">
        <v>5</v>
      </c>
      <c r="B27" s="23"/>
      <c r="C27" s="16"/>
      <c r="D27" s="16"/>
      <c r="E27" s="16"/>
      <c r="F27" s="28">
        <v>47</v>
      </c>
      <c r="G27" s="28">
        <v>4</v>
      </c>
      <c r="H27" s="9">
        <v>191517</v>
      </c>
      <c r="I27"/>
      <c r="J27"/>
      <c r="K27"/>
      <c r="L27"/>
      <c r="M27"/>
      <c r="N27"/>
      <c r="O27"/>
      <c r="P27"/>
      <c r="Q27"/>
      <c r="R27"/>
      <c r="S27"/>
      <c r="T27"/>
      <c r="U27"/>
    </row>
    <row r="28" spans="1:21" x14ac:dyDescent="0.35">
      <c r="A28"/>
      <c r="B28" s="14"/>
      <c r="C28"/>
      <c r="D28"/>
      <c r="E28"/>
      <c r="F28"/>
      <c r="G28"/>
      <c r="H28"/>
      <c r="I28"/>
      <c r="J28"/>
      <c r="K28"/>
      <c r="L28"/>
      <c r="M28"/>
      <c r="N28"/>
      <c r="O28"/>
      <c r="P28"/>
      <c r="Q28"/>
      <c r="R28"/>
      <c r="S28"/>
      <c r="T28"/>
      <c r="U28"/>
    </row>
    <row r="29" spans="1:21" x14ac:dyDescent="0.35">
      <c r="A29"/>
      <c r="B29" s="14"/>
      <c r="C29"/>
      <c r="D29"/>
      <c r="E29"/>
      <c r="F29"/>
      <c r="G29"/>
      <c r="H29"/>
      <c r="I29"/>
      <c r="J29"/>
      <c r="K29"/>
      <c r="L29"/>
      <c r="M29"/>
      <c r="N29"/>
      <c r="O29"/>
      <c r="P29"/>
      <c r="Q29"/>
      <c r="R29"/>
      <c r="S29"/>
      <c r="T29"/>
      <c r="U29"/>
    </row>
    <row r="30" spans="1:21" x14ac:dyDescent="0.35">
      <c r="A30"/>
      <c r="B30" s="14"/>
      <c r="C30"/>
      <c r="D30"/>
      <c r="E30"/>
      <c r="F30"/>
      <c r="G30"/>
      <c r="H30"/>
      <c r="I30"/>
      <c r="J30"/>
      <c r="K30"/>
      <c r="L30"/>
      <c r="M30"/>
      <c r="N30"/>
      <c r="O30"/>
      <c r="P30"/>
      <c r="Q30"/>
      <c r="R30"/>
      <c r="S30"/>
      <c r="T30"/>
      <c r="U30"/>
    </row>
    <row r="31" spans="1:21" x14ac:dyDescent="0.35">
      <c r="A31"/>
      <c r="B31" s="14"/>
      <c r="C31"/>
      <c r="D31"/>
      <c r="E31"/>
      <c r="F31"/>
      <c r="G31"/>
      <c r="H31"/>
      <c r="I31"/>
      <c r="J31"/>
      <c r="K31"/>
      <c r="L31"/>
      <c r="M31"/>
      <c r="N31"/>
      <c r="O31"/>
      <c r="P31"/>
      <c r="Q31"/>
      <c r="R31"/>
      <c r="S31"/>
      <c r="T31"/>
      <c r="U31"/>
    </row>
    <row r="32" spans="1:21" x14ac:dyDescent="0.35">
      <c r="A32"/>
      <c r="B32" s="14"/>
      <c r="C32"/>
      <c r="D32"/>
      <c r="E32"/>
      <c r="F32"/>
      <c r="G32"/>
      <c r="H32"/>
      <c r="I32"/>
      <c r="J32"/>
      <c r="K32"/>
      <c r="L32"/>
      <c r="M32"/>
      <c r="N32"/>
      <c r="O32"/>
      <c r="P32"/>
      <c r="Q32"/>
      <c r="R32"/>
      <c r="S32"/>
      <c r="T32"/>
      <c r="U32"/>
    </row>
    <row r="33" spans="2:2" customFormat="1" x14ac:dyDescent="0.35">
      <c r="B33" s="14"/>
    </row>
    <row r="34" spans="2:2" customFormat="1" x14ac:dyDescent="0.35">
      <c r="B34" s="14"/>
    </row>
    <row r="35" spans="2:2" customFormat="1" x14ac:dyDescent="0.35">
      <c r="B35" s="14"/>
    </row>
    <row r="36" spans="2:2" customFormat="1" x14ac:dyDescent="0.35">
      <c r="B36" s="14"/>
    </row>
    <row r="37" spans="2:2" customFormat="1" x14ac:dyDescent="0.35">
      <c r="B37" s="14"/>
    </row>
    <row r="38" spans="2:2" customFormat="1" x14ac:dyDescent="0.35">
      <c r="B38" s="14"/>
    </row>
    <row r="39" spans="2:2" customFormat="1" x14ac:dyDescent="0.35">
      <c r="B39" s="14"/>
    </row>
    <row r="40" spans="2:2" customFormat="1" x14ac:dyDescent="0.35">
      <c r="B40" s="14"/>
    </row>
    <row r="41" spans="2:2" customFormat="1" x14ac:dyDescent="0.35">
      <c r="B41" s="14"/>
    </row>
    <row r="42" spans="2:2" customFormat="1" x14ac:dyDescent="0.35">
      <c r="B42" s="14"/>
    </row>
    <row r="43" spans="2:2" customFormat="1" x14ac:dyDescent="0.35">
      <c r="B43" s="14"/>
    </row>
    <row r="44" spans="2:2" customFormat="1" x14ac:dyDescent="0.35">
      <c r="B44" s="14"/>
    </row>
    <row r="45" spans="2:2" customFormat="1" x14ac:dyDescent="0.35">
      <c r="B45" s="14"/>
    </row>
    <row r="46" spans="2:2" customFormat="1" x14ac:dyDescent="0.35">
      <c r="B46" s="14"/>
    </row>
    <row r="47" spans="2:2" customFormat="1" x14ac:dyDescent="0.35">
      <c r="B47" s="14"/>
    </row>
    <row r="48" spans="2:2" customFormat="1" x14ac:dyDescent="0.35">
      <c r="B48" s="14"/>
    </row>
    <row r="49" spans="1:21" x14ac:dyDescent="0.35">
      <c r="A49"/>
      <c r="B49" s="14"/>
      <c r="C49"/>
      <c r="D49"/>
      <c r="E49"/>
      <c r="F49"/>
      <c r="G49"/>
      <c r="H49"/>
      <c r="I49"/>
      <c r="J49"/>
      <c r="K49"/>
      <c r="L49"/>
      <c r="M49"/>
      <c r="N49"/>
      <c r="O49"/>
      <c r="P49"/>
      <c r="Q49"/>
      <c r="R49"/>
      <c r="S49"/>
      <c r="T49"/>
      <c r="U49"/>
    </row>
    <row r="50" spans="1:21" x14ac:dyDescent="0.35">
      <c r="A50"/>
      <c r="B50" s="14"/>
      <c r="C50"/>
      <c r="D50"/>
      <c r="E50"/>
      <c r="F50"/>
      <c r="G50"/>
      <c r="H50"/>
      <c r="I50"/>
      <c r="J50"/>
      <c r="K50"/>
      <c r="L50"/>
      <c r="M50"/>
      <c r="N50"/>
      <c r="O50"/>
      <c r="P50"/>
      <c r="Q50"/>
      <c r="R50"/>
      <c r="S50"/>
      <c r="T50"/>
      <c r="U50"/>
    </row>
    <row r="51" spans="1:21" x14ac:dyDescent="0.35">
      <c r="A51"/>
      <c r="B51" s="14"/>
      <c r="C51"/>
      <c r="D51"/>
      <c r="E51"/>
      <c r="F51"/>
      <c r="G51"/>
      <c r="H51"/>
      <c r="I51"/>
      <c r="J51"/>
      <c r="K51"/>
      <c r="L51"/>
      <c r="M51"/>
      <c r="N51"/>
      <c r="O51"/>
      <c r="P51"/>
      <c r="Q51"/>
      <c r="R51"/>
      <c r="S51"/>
      <c r="T51"/>
      <c r="U51"/>
    </row>
    <row r="52" spans="1:21" x14ac:dyDescent="0.35">
      <c r="A52"/>
      <c r="B52" s="14"/>
      <c r="C52"/>
      <c r="D52"/>
      <c r="E52"/>
      <c r="F52"/>
      <c r="G52"/>
      <c r="H52"/>
      <c r="I52"/>
      <c r="J52"/>
      <c r="K52"/>
      <c r="L52"/>
      <c r="M52"/>
      <c r="N52"/>
      <c r="O52"/>
      <c r="P52"/>
      <c r="Q52"/>
      <c r="R52"/>
      <c r="S52"/>
      <c r="T52"/>
      <c r="U52"/>
    </row>
    <row r="53" spans="1:21" x14ac:dyDescent="0.35">
      <c r="A53"/>
      <c r="B53" s="14"/>
      <c r="C53"/>
      <c r="D53"/>
      <c r="E53"/>
      <c r="F53"/>
      <c r="G53"/>
      <c r="H53"/>
      <c r="I53"/>
      <c r="J53"/>
      <c r="K53"/>
      <c r="L53"/>
      <c r="M53"/>
      <c r="N53"/>
      <c r="O53"/>
      <c r="P53"/>
      <c r="Q53"/>
      <c r="R53"/>
      <c r="S53"/>
      <c r="T53"/>
      <c r="U53"/>
    </row>
    <row r="54" spans="1:21" x14ac:dyDescent="0.35">
      <c r="A54"/>
      <c r="B54" s="14"/>
      <c r="C54"/>
      <c r="D54"/>
      <c r="E54"/>
      <c r="F54"/>
      <c r="G54"/>
      <c r="H54"/>
      <c r="I54"/>
      <c r="J54"/>
      <c r="K54"/>
      <c r="L54"/>
      <c r="M54"/>
      <c r="N54"/>
      <c r="O54"/>
      <c r="P54"/>
      <c r="Q54"/>
      <c r="R54"/>
      <c r="S54"/>
      <c r="T54"/>
      <c r="U54"/>
    </row>
    <row r="55" spans="1:21" x14ac:dyDescent="0.35">
      <c r="A55"/>
      <c r="B55" s="14"/>
      <c r="C55"/>
      <c r="D55"/>
      <c r="E55"/>
      <c r="F55"/>
      <c r="G55"/>
      <c r="H55"/>
      <c r="I55"/>
      <c r="J55"/>
      <c r="K55"/>
      <c r="L55"/>
      <c r="M55"/>
      <c r="N55"/>
      <c r="O55"/>
      <c r="P55"/>
      <c r="Q55"/>
      <c r="R55"/>
      <c r="S55"/>
      <c r="T55"/>
      <c r="U55"/>
    </row>
    <row r="56" spans="1:21" x14ac:dyDescent="0.35">
      <c r="A56"/>
      <c r="B56" s="14"/>
      <c r="C56"/>
      <c r="D56"/>
      <c r="E56"/>
      <c r="F56"/>
      <c r="G56"/>
      <c r="H56"/>
      <c r="I56"/>
      <c r="J56"/>
      <c r="K56"/>
      <c r="L56"/>
      <c r="M56"/>
      <c r="N56"/>
      <c r="O56"/>
      <c r="P56"/>
      <c r="Q56"/>
      <c r="R56"/>
      <c r="S56"/>
      <c r="T56"/>
      <c r="U56"/>
    </row>
    <row r="57" spans="1:21" x14ac:dyDescent="0.35">
      <c r="A57"/>
      <c r="B57" s="14"/>
      <c r="C57"/>
      <c r="D57"/>
      <c r="E57"/>
      <c r="F57"/>
      <c r="G57"/>
      <c r="H57"/>
      <c r="I57"/>
      <c r="J57"/>
      <c r="K57"/>
      <c r="L57"/>
      <c r="M57"/>
      <c r="N57"/>
      <c r="O57"/>
      <c r="P57"/>
      <c r="Q57"/>
      <c r="R57"/>
      <c r="S57"/>
      <c r="T57"/>
      <c r="U57"/>
    </row>
    <row r="58" spans="1:21" x14ac:dyDescent="0.35">
      <c r="A58"/>
      <c r="B58" s="14"/>
      <c r="C58"/>
      <c r="D58"/>
      <c r="E58"/>
      <c r="F58"/>
      <c r="G58"/>
      <c r="H58"/>
      <c r="I58"/>
      <c r="J58"/>
      <c r="K58"/>
      <c r="L58"/>
      <c r="M58"/>
      <c r="N58"/>
      <c r="O58"/>
      <c r="P58"/>
      <c r="Q58"/>
      <c r="R58"/>
      <c r="S58"/>
      <c r="T58"/>
      <c r="U58"/>
    </row>
    <row r="59" spans="1:21" x14ac:dyDescent="0.35">
      <c r="A59"/>
      <c r="B59" s="14"/>
      <c r="C59"/>
      <c r="D59"/>
      <c r="E59"/>
      <c r="F59"/>
      <c r="G59"/>
      <c r="H59"/>
      <c r="I59"/>
      <c r="J59"/>
      <c r="K59"/>
      <c r="L59"/>
      <c r="M59"/>
      <c r="N59"/>
      <c r="O59"/>
      <c r="P59"/>
      <c r="Q59"/>
      <c r="R59"/>
      <c r="S59"/>
      <c r="T59"/>
      <c r="U59"/>
    </row>
    <row r="60" spans="1:21" x14ac:dyDescent="0.35">
      <c r="A60"/>
      <c r="B60" s="14"/>
      <c r="C60"/>
      <c r="D60"/>
      <c r="E60"/>
      <c r="F60"/>
      <c r="G60"/>
      <c r="H60"/>
      <c r="I60"/>
      <c r="J60"/>
      <c r="K60"/>
      <c r="L60"/>
      <c r="M60"/>
      <c r="N60"/>
      <c r="O60"/>
      <c r="P60"/>
      <c r="Q60"/>
      <c r="R60"/>
      <c r="S60"/>
      <c r="T60"/>
      <c r="U60"/>
    </row>
    <row r="61" spans="1:21" x14ac:dyDescent="0.35">
      <c r="A61"/>
      <c r="B61" s="14"/>
      <c r="C61"/>
      <c r="D61"/>
      <c r="E61"/>
      <c r="F61"/>
      <c r="G61"/>
      <c r="H61"/>
      <c r="I61"/>
      <c r="J61"/>
      <c r="K61"/>
      <c r="L61"/>
      <c r="M61"/>
      <c r="N61"/>
      <c r="O61"/>
      <c r="P61"/>
      <c r="Q61"/>
      <c r="R61"/>
      <c r="S61"/>
      <c r="T61"/>
      <c r="U61"/>
    </row>
    <row r="62" spans="1:21" x14ac:dyDescent="0.35">
      <c r="A62"/>
      <c r="B62" s="14"/>
      <c r="C62"/>
      <c r="D62"/>
      <c r="E62"/>
      <c r="F62" s="12"/>
      <c r="G62" s="12"/>
      <c r="H62" s="12"/>
      <c r="I62" s="12"/>
      <c r="J62" s="10"/>
      <c r="K62" s="10"/>
      <c r="L62" s="10"/>
      <c r="M62" s="10"/>
      <c r="P62" s="11"/>
      <c r="T62" s="13"/>
    </row>
    <row r="63" spans="1:21" x14ac:dyDescent="0.35">
      <c r="A63"/>
      <c r="B63" s="14"/>
      <c r="C63"/>
      <c r="D63"/>
      <c r="E63"/>
      <c r="F63" s="12"/>
      <c r="G63" s="12"/>
      <c r="H63" s="12"/>
      <c r="I63" s="12"/>
      <c r="J63" s="10"/>
      <c r="K63" s="10"/>
      <c r="L63" s="10"/>
      <c r="M63" s="10"/>
      <c r="P63" s="11"/>
      <c r="T63" s="13"/>
    </row>
    <row r="64" spans="1:21" x14ac:dyDescent="0.35">
      <c r="A64"/>
      <c r="B64" s="14"/>
      <c r="C64"/>
      <c r="D64"/>
      <c r="E64"/>
      <c r="F64" s="12"/>
      <c r="G64" s="12"/>
      <c r="H64" s="12"/>
      <c r="I64" s="12"/>
      <c r="J64" s="10"/>
      <c r="K64" s="10"/>
      <c r="L64" s="10"/>
      <c r="M64" s="10"/>
      <c r="P64" s="11"/>
      <c r="T64" s="13"/>
    </row>
    <row r="65" spans="2:21" customFormat="1" x14ac:dyDescent="0.35">
      <c r="B65" s="14"/>
      <c r="F65" s="12"/>
      <c r="G65" s="12"/>
      <c r="H65" s="12"/>
      <c r="I65" s="12"/>
      <c r="J65" s="10"/>
      <c r="K65" s="10"/>
      <c r="L65" s="10"/>
      <c r="M65" s="10"/>
      <c r="N65" s="11"/>
      <c r="O65" s="11"/>
      <c r="P65" s="11"/>
      <c r="Q65" s="11"/>
      <c r="R65" s="13"/>
      <c r="S65" s="13"/>
      <c r="T65" s="13"/>
      <c r="U65" s="13"/>
    </row>
    <row r="66" spans="2:21" customFormat="1" x14ac:dyDescent="0.35">
      <c r="B66" s="14"/>
      <c r="F66" s="12"/>
      <c r="G66" s="12"/>
      <c r="H66" s="12"/>
      <c r="I66" s="12"/>
      <c r="J66" s="10"/>
      <c r="K66" s="10"/>
      <c r="L66" s="10"/>
      <c r="M66" s="10"/>
      <c r="N66" s="11"/>
      <c r="O66" s="11"/>
      <c r="P66" s="11"/>
      <c r="Q66" s="11"/>
      <c r="R66" s="13"/>
      <c r="S66" s="13"/>
      <c r="T66" s="13"/>
      <c r="U66" s="13"/>
    </row>
    <row r="67" spans="2:21" customFormat="1" x14ac:dyDescent="0.35">
      <c r="B67" s="14"/>
      <c r="F67" s="12"/>
      <c r="G67" s="12"/>
      <c r="H67" s="12"/>
      <c r="I67" s="12"/>
      <c r="J67" s="10"/>
      <c r="K67" s="10"/>
      <c r="L67" s="10"/>
      <c r="M67" s="10"/>
      <c r="N67" s="11"/>
      <c r="O67" s="11"/>
      <c r="P67" s="11"/>
      <c r="Q67" s="11"/>
      <c r="R67" s="13"/>
      <c r="S67" s="13"/>
      <c r="T67" s="13"/>
      <c r="U67" s="13"/>
    </row>
    <row r="68" spans="2:21" customFormat="1" x14ac:dyDescent="0.35">
      <c r="B68" s="14"/>
      <c r="F68" s="12"/>
      <c r="G68" s="12"/>
      <c r="H68" s="12"/>
      <c r="I68" s="12"/>
      <c r="J68" s="10"/>
      <c r="K68" s="10"/>
      <c r="L68" s="10"/>
      <c r="M68" s="10"/>
      <c r="N68" s="11"/>
      <c r="O68" s="11"/>
      <c r="P68" s="11"/>
      <c r="Q68" s="11"/>
      <c r="R68" s="13"/>
      <c r="S68" s="13"/>
      <c r="T68" s="13"/>
      <c r="U68" s="13"/>
    </row>
    <row r="69" spans="2:21" customFormat="1" x14ac:dyDescent="0.35">
      <c r="B69" s="14"/>
      <c r="F69" s="12"/>
      <c r="G69" s="12"/>
      <c r="H69" s="12"/>
      <c r="I69" s="12"/>
      <c r="J69" s="10"/>
      <c r="K69" s="10"/>
      <c r="L69" s="10"/>
      <c r="M69" s="10"/>
      <c r="N69" s="11"/>
      <c r="O69" s="11"/>
      <c r="P69" s="11"/>
      <c r="Q69" s="11"/>
      <c r="R69" s="13"/>
      <c r="S69" s="13"/>
      <c r="T69" s="13"/>
      <c r="U69" s="13"/>
    </row>
    <row r="70" spans="2:21" customFormat="1" x14ac:dyDescent="0.35">
      <c r="B70" s="14"/>
      <c r="F70" s="12"/>
      <c r="G70" s="12"/>
      <c r="H70" s="12"/>
      <c r="I70" s="12"/>
      <c r="J70" s="10"/>
      <c r="K70" s="10"/>
      <c r="L70" s="10"/>
      <c r="M70" s="10"/>
      <c r="N70" s="11"/>
      <c r="O70" s="11"/>
      <c r="P70" s="11"/>
      <c r="Q70" s="11"/>
      <c r="R70" s="13"/>
      <c r="S70" s="13"/>
      <c r="T70" s="13"/>
      <c r="U70" s="13"/>
    </row>
    <row r="71" spans="2:21" customFormat="1" x14ac:dyDescent="0.35">
      <c r="B71" s="14"/>
      <c r="F71" s="12"/>
      <c r="G71" s="12"/>
      <c r="H71" s="12"/>
      <c r="I71" s="12"/>
      <c r="J71" s="10"/>
      <c r="K71" s="10"/>
      <c r="L71" s="10"/>
      <c r="M71" s="10"/>
      <c r="N71" s="11"/>
      <c r="O71" s="11"/>
      <c r="P71" s="11"/>
      <c r="Q71" s="11"/>
      <c r="R71" s="13"/>
      <c r="S71" s="13"/>
      <c r="T71" s="13"/>
      <c r="U71" s="13"/>
    </row>
    <row r="72" spans="2:21" customFormat="1" x14ac:dyDescent="0.35">
      <c r="B72" s="14"/>
      <c r="F72" s="12"/>
      <c r="G72" s="12"/>
      <c r="H72" s="12"/>
      <c r="I72" s="12"/>
      <c r="J72" s="10"/>
      <c r="K72" s="10"/>
      <c r="L72" s="10"/>
      <c r="M72" s="10"/>
      <c r="N72" s="11"/>
      <c r="O72" s="11"/>
      <c r="P72" s="11"/>
      <c r="Q72" s="11"/>
      <c r="R72" s="13"/>
      <c r="S72" s="13"/>
      <c r="T72" s="13"/>
      <c r="U72" s="13"/>
    </row>
    <row r="73" spans="2:21" customFormat="1" x14ac:dyDescent="0.35">
      <c r="B73" s="14"/>
      <c r="F73" s="12"/>
      <c r="G73" s="12"/>
      <c r="H73" s="12"/>
      <c r="I73" s="12"/>
      <c r="J73" s="10"/>
      <c r="K73" s="10"/>
      <c r="L73" s="10"/>
      <c r="M73" s="10"/>
      <c r="N73" s="11"/>
      <c r="O73" s="11"/>
      <c r="P73" s="11"/>
      <c r="Q73" s="11"/>
      <c r="R73" s="13"/>
      <c r="S73" s="13"/>
      <c r="T73" s="13"/>
      <c r="U73" s="13"/>
    </row>
    <row r="74" spans="2:21" customFormat="1" x14ac:dyDescent="0.35">
      <c r="B74" s="14"/>
      <c r="F74" s="12"/>
      <c r="G74" s="12"/>
      <c r="H74" s="12"/>
      <c r="I74" s="12"/>
      <c r="J74" s="10"/>
      <c r="K74" s="10"/>
      <c r="L74" s="10"/>
      <c r="M74" s="10"/>
      <c r="N74" s="11"/>
      <c r="O74" s="11"/>
      <c r="P74" s="11"/>
      <c r="Q74" s="11"/>
      <c r="R74" s="13"/>
      <c r="S74" s="13"/>
      <c r="T74" s="13"/>
      <c r="U74" s="13"/>
    </row>
    <row r="75" spans="2:21" customFormat="1" x14ac:dyDescent="0.35">
      <c r="B75" s="14"/>
      <c r="F75" s="12"/>
      <c r="G75" s="12"/>
      <c r="H75" s="12"/>
      <c r="I75" s="12"/>
      <c r="J75" s="10"/>
      <c r="K75" s="10"/>
      <c r="L75" s="10"/>
      <c r="M75" s="10"/>
      <c r="N75" s="11"/>
      <c r="O75" s="11"/>
      <c r="P75" s="11"/>
      <c r="Q75" s="11"/>
      <c r="R75" s="13"/>
      <c r="S75" s="13"/>
      <c r="T75" s="13"/>
      <c r="U75" s="13"/>
    </row>
    <row r="76" spans="2:21" customFormat="1" x14ac:dyDescent="0.35">
      <c r="B76" s="14"/>
      <c r="F76" s="12"/>
      <c r="G76" s="12"/>
      <c r="H76" s="12"/>
      <c r="I76" s="12"/>
      <c r="J76" s="10"/>
      <c r="K76" s="10"/>
      <c r="L76" s="10"/>
      <c r="M76" s="10"/>
      <c r="N76" s="11"/>
      <c r="O76" s="11"/>
      <c r="P76" s="11"/>
      <c r="Q76" s="11"/>
      <c r="R76" s="13"/>
      <c r="S76" s="13"/>
      <c r="T76" s="13"/>
      <c r="U76" s="13"/>
    </row>
    <row r="77" spans="2:21" customFormat="1" x14ac:dyDescent="0.35">
      <c r="B77" s="14"/>
      <c r="F77" s="12"/>
      <c r="G77" s="12"/>
      <c r="H77" s="12"/>
      <c r="I77" s="12"/>
      <c r="J77" s="10"/>
      <c r="K77" s="10"/>
      <c r="L77" s="10"/>
      <c r="M77" s="10"/>
      <c r="N77" s="11"/>
      <c r="O77" s="11"/>
      <c r="P77" s="11"/>
      <c r="Q77" s="11"/>
      <c r="R77" s="13"/>
      <c r="S77" s="13"/>
      <c r="T77" s="13"/>
      <c r="U77" s="13"/>
    </row>
    <row r="78" spans="2:21" customFormat="1" x14ac:dyDescent="0.35">
      <c r="B78" s="14"/>
      <c r="F78" s="12"/>
      <c r="G78" s="12"/>
      <c r="H78" s="12"/>
      <c r="I78" s="12"/>
      <c r="J78" s="10"/>
      <c r="K78" s="10"/>
      <c r="L78" s="10"/>
      <c r="M78" s="10"/>
      <c r="N78" s="11"/>
      <c r="O78" s="11"/>
      <c r="P78" s="11"/>
      <c r="Q78" s="11"/>
      <c r="R78" s="13"/>
      <c r="S78" s="13"/>
      <c r="T78" s="13"/>
      <c r="U78" s="13"/>
    </row>
    <row r="79" spans="2:21" customFormat="1" x14ac:dyDescent="0.35">
      <c r="B79" s="14"/>
      <c r="F79" s="12"/>
      <c r="G79" s="12"/>
      <c r="H79" s="12"/>
      <c r="I79" s="12"/>
      <c r="J79" s="10"/>
      <c r="K79" s="10"/>
      <c r="L79" s="10"/>
      <c r="M79" s="10"/>
      <c r="N79" s="11"/>
      <c r="O79" s="11"/>
      <c r="P79" s="11"/>
      <c r="Q79" s="11"/>
      <c r="R79" s="13"/>
      <c r="S79" s="13"/>
      <c r="T79" s="13"/>
      <c r="U79" s="13"/>
    </row>
    <row r="80" spans="2:21" customFormat="1" x14ac:dyDescent="0.35">
      <c r="B80" s="14"/>
      <c r="F80" s="12"/>
      <c r="G80" s="12"/>
      <c r="H80" s="12"/>
      <c r="I80" s="12"/>
      <c r="J80" s="10"/>
      <c r="K80" s="10"/>
      <c r="L80" s="10"/>
      <c r="M80" s="10"/>
      <c r="N80" s="11"/>
      <c r="O80" s="11"/>
      <c r="P80" s="11"/>
      <c r="Q80" s="11"/>
      <c r="R80" s="13"/>
      <c r="S80" s="13"/>
      <c r="T80" s="13"/>
      <c r="U80" s="13"/>
    </row>
    <row r="81" spans="2:21" customFormat="1" x14ac:dyDescent="0.35">
      <c r="B81" s="14"/>
      <c r="F81" s="12"/>
      <c r="G81" s="12"/>
      <c r="H81" s="12"/>
      <c r="I81" s="12"/>
      <c r="J81" s="10"/>
      <c r="K81" s="10"/>
      <c r="L81" s="10"/>
      <c r="M81" s="10"/>
      <c r="N81" s="11"/>
      <c r="O81" s="11"/>
      <c r="P81" s="11"/>
      <c r="Q81" s="11"/>
      <c r="R81" s="13"/>
      <c r="S81" s="13"/>
      <c r="T81" s="13"/>
      <c r="U81" s="13"/>
    </row>
    <row r="82" spans="2:21" customFormat="1" x14ac:dyDescent="0.35">
      <c r="B82" s="14"/>
      <c r="F82" s="12"/>
      <c r="G82" s="12"/>
      <c r="H82" s="12"/>
      <c r="I82" s="12"/>
      <c r="J82" s="10"/>
      <c r="K82" s="10"/>
      <c r="L82" s="10"/>
      <c r="M82" s="10"/>
      <c r="N82" s="11"/>
      <c r="O82" s="11"/>
      <c r="P82" s="11"/>
      <c r="Q82" s="11"/>
      <c r="R82" s="13"/>
      <c r="S82" s="13"/>
      <c r="T82" s="13"/>
      <c r="U82" s="13"/>
    </row>
    <row r="83" spans="2:21" customFormat="1" x14ac:dyDescent="0.35">
      <c r="B83" s="14"/>
      <c r="F83" s="12"/>
      <c r="G83" s="12"/>
      <c r="H83" s="12"/>
      <c r="I83" s="12"/>
      <c r="J83" s="10"/>
      <c r="K83" s="10"/>
      <c r="L83" s="10"/>
      <c r="M83" s="10"/>
      <c r="N83" s="11"/>
      <c r="O83" s="11"/>
      <c r="P83" s="11"/>
      <c r="Q83" s="11"/>
      <c r="R83" s="13"/>
      <c r="S83" s="13"/>
      <c r="T83" s="13"/>
      <c r="U83" s="13"/>
    </row>
    <row r="84" spans="2:21" customFormat="1" x14ac:dyDescent="0.35">
      <c r="B84" s="14"/>
      <c r="F84" s="12"/>
      <c r="G84" s="12"/>
      <c r="H84" s="12"/>
      <c r="I84" s="12"/>
      <c r="J84" s="10"/>
      <c r="K84" s="10"/>
      <c r="L84" s="10"/>
      <c r="M84" s="10"/>
      <c r="N84" s="11"/>
      <c r="O84" s="11"/>
      <c r="P84" s="11"/>
      <c r="Q84" s="11"/>
      <c r="R84" s="13"/>
      <c r="S84" s="13"/>
      <c r="T84" s="13"/>
      <c r="U84" s="13"/>
    </row>
    <row r="85" spans="2:21" customFormat="1" x14ac:dyDescent="0.35">
      <c r="B85" s="14"/>
      <c r="F85" s="12"/>
      <c r="G85" s="12"/>
      <c r="H85" s="12"/>
      <c r="I85" s="12"/>
      <c r="J85" s="10"/>
      <c r="K85" s="10"/>
      <c r="L85" s="10"/>
      <c r="M85" s="10"/>
      <c r="N85" s="11"/>
      <c r="O85" s="11"/>
      <c r="P85" s="11"/>
      <c r="Q85" s="11"/>
      <c r="R85" s="13"/>
      <c r="S85" s="13"/>
      <c r="T85" s="13"/>
      <c r="U85" s="13"/>
    </row>
    <row r="86" spans="2:21" customFormat="1" x14ac:dyDescent="0.35">
      <c r="B86" s="14"/>
      <c r="F86" s="12"/>
      <c r="G86" s="12"/>
      <c r="H86" s="12"/>
      <c r="I86" s="12"/>
      <c r="J86" s="10"/>
      <c r="K86" s="10"/>
      <c r="L86" s="10"/>
      <c r="M86" s="10"/>
      <c r="N86" s="11"/>
      <c r="O86" s="11"/>
      <c r="P86" s="11"/>
      <c r="Q86" s="11"/>
      <c r="R86" s="13"/>
      <c r="S86" s="13"/>
      <c r="T86" s="13"/>
      <c r="U86" s="13"/>
    </row>
    <row r="87" spans="2:21" customFormat="1" x14ac:dyDescent="0.35">
      <c r="B87" s="14"/>
      <c r="F87" s="12"/>
      <c r="G87" s="12"/>
      <c r="H87" s="12"/>
      <c r="I87" s="12"/>
      <c r="J87" s="10"/>
      <c r="K87" s="10"/>
      <c r="L87" s="10"/>
      <c r="M87" s="10"/>
      <c r="N87" s="11"/>
      <c r="O87" s="11"/>
      <c r="P87" s="11"/>
      <c r="Q87" s="11"/>
      <c r="R87" s="13"/>
      <c r="S87" s="13"/>
      <c r="T87" s="13"/>
      <c r="U87" s="13"/>
    </row>
    <row r="88" spans="2:21" customFormat="1" x14ac:dyDescent="0.35">
      <c r="B88" s="14"/>
      <c r="F88" s="12"/>
      <c r="G88" s="12"/>
      <c r="H88" s="12"/>
      <c r="I88" s="12"/>
      <c r="J88" s="10"/>
      <c r="K88" s="10"/>
      <c r="L88" s="10"/>
      <c r="M88" s="10"/>
      <c r="N88" s="11"/>
      <c r="O88" s="11"/>
      <c r="P88" s="11"/>
      <c r="Q88" s="11"/>
      <c r="R88" s="13"/>
      <c r="S88" s="13"/>
      <c r="T88" s="13"/>
      <c r="U88" s="13"/>
    </row>
    <row r="89" spans="2:21" customFormat="1" x14ac:dyDescent="0.35">
      <c r="B89" s="14"/>
      <c r="F89" s="12"/>
      <c r="G89" s="12"/>
      <c r="H89" s="12"/>
      <c r="I89" s="12"/>
      <c r="J89" s="10"/>
      <c r="K89" s="10"/>
      <c r="L89" s="10"/>
      <c r="M89" s="10"/>
      <c r="N89" s="11"/>
      <c r="O89" s="11"/>
      <c r="P89" s="11"/>
      <c r="Q89" s="11"/>
      <c r="R89" s="13"/>
      <c r="S89" s="13"/>
      <c r="T89" s="13"/>
      <c r="U89" s="13"/>
    </row>
    <row r="90" spans="2:21" customFormat="1" x14ac:dyDescent="0.35">
      <c r="B90" s="14"/>
      <c r="F90" s="12"/>
      <c r="G90" s="12"/>
      <c r="H90" s="12"/>
      <c r="I90" s="12"/>
      <c r="J90" s="10"/>
      <c r="K90" s="10"/>
      <c r="L90" s="10"/>
      <c r="M90" s="10"/>
      <c r="N90" s="11"/>
      <c r="O90" s="11"/>
      <c r="P90" s="11"/>
      <c r="Q90" s="11"/>
      <c r="R90" s="13"/>
      <c r="S90" s="13"/>
      <c r="T90" s="13"/>
      <c r="U90" s="13"/>
    </row>
    <row r="91" spans="2:21" customFormat="1" x14ac:dyDescent="0.35">
      <c r="B91" s="14"/>
      <c r="F91" s="12"/>
      <c r="G91" s="12"/>
      <c r="H91" s="12"/>
      <c r="I91" s="12"/>
      <c r="J91" s="10"/>
      <c r="K91" s="10"/>
      <c r="L91" s="10"/>
      <c r="M91" s="10"/>
      <c r="N91" s="11"/>
      <c r="O91" s="11"/>
      <c r="P91" s="11"/>
      <c r="Q91" s="11"/>
      <c r="R91" s="13"/>
      <c r="S91" s="13"/>
      <c r="T91" s="13"/>
      <c r="U91" s="13"/>
    </row>
    <row r="92" spans="2:21" customFormat="1" x14ac:dyDescent="0.35">
      <c r="B92" s="14"/>
      <c r="F92" s="12"/>
      <c r="G92" s="12"/>
      <c r="H92" s="12"/>
      <c r="I92" s="12"/>
      <c r="J92" s="10"/>
      <c r="K92" s="10"/>
      <c r="L92" s="10"/>
      <c r="M92" s="10"/>
      <c r="N92" s="11"/>
      <c r="O92" s="11"/>
      <c r="P92" s="11"/>
      <c r="Q92" s="11"/>
      <c r="R92" s="13"/>
      <c r="S92" s="13"/>
      <c r="T92" s="13"/>
      <c r="U92" s="13"/>
    </row>
    <row r="93" spans="2:21" customFormat="1" x14ac:dyDescent="0.35">
      <c r="B93" s="14"/>
      <c r="F93" s="12"/>
      <c r="G93" s="12"/>
      <c r="H93" s="12"/>
      <c r="I93" s="12"/>
      <c r="J93" s="10"/>
      <c r="K93" s="10"/>
      <c r="L93" s="10"/>
      <c r="M93" s="10"/>
      <c r="N93" s="11"/>
      <c r="O93" s="11"/>
      <c r="P93" s="11"/>
      <c r="Q93" s="11"/>
      <c r="R93" s="13"/>
      <c r="S93" s="13"/>
      <c r="T93" s="13"/>
      <c r="U93" s="13"/>
    </row>
    <row r="94" spans="2:21" customFormat="1" x14ac:dyDescent="0.35">
      <c r="B94" s="14"/>
      <c r="F94" s="12"/>
      <c r="G94" s="12"/>
      <c r="H94" s="12"/>
      <c r="I94" s="12"/>
      <c r="J94" s="10"/>
      <c r="K94" s="10"/>
      <c r="L94" s="10"/>
      <c r="M94" s="10"/>
      <c r="N94" s="11"/>
      <c r="O94" s="11"/>
      <c r="P94" s="11"/>
      <c r="Q94" s="11"/>
      <c r="R94" s="13"/>
      <c r="S94" s="13"/>
      <c r="T94" s="13"/>
      <c r="U94" s="13"/>
    </row>
    <row r="95" spans="2:21" customFormat="1" x14ac:dyDescent="0.35">
      <c r="B95" s="14"/>
      <c r="F95" s="12"/>
      <c r="G95" s="12"/>
      <c r="H95" s="12"/>
      <c r="I95" s="12"/>
      <c r="J95" s="10"/>
      <c r="K95" s="10"/>
      <c r="L95" s="10"/>
      <c r="M95" s="10"/>
      <c r="N95" s="11"/>
      <c r="O95" s="11"/>
      <c r="P95" s="11"/>
      <c r="Q95" s="11"/>
      <c r="R95" s="13"/>
      <c r="S95" s="13"/>
      <c r="T95" s="13"/>
      <c r="U95" s="13"/>
    </row>
    <row r="96" spans="2:21" customFormat="1" x14ac:dyDescent="0.35">
      <c r="B96" s="14"/>
      <c r="F96" s="12"/>
      <c r="G96" s="12"/>
      <c r="H96" s="12"/>
      <c r="I96" s="12"/>
      <c r="J96" s="10"/>
      <c r="K96" s="10"/>
      <c r="L96" s="10"/>
      <c r="M96" s="10"/>
      <c r="N96" s="11"/>
      <c r="O96" s="11"/>
      <c r="P96" s="11"/>
      <c r="Q96" s="11"/>
      <c r="R96" s="13"/>
      <c r="S96" s="13"/>
      <c r="T96" s="13"/>
      <c r="U96" s="13"/>
    </row>
    <row r="97" spans="2:21" customFormat="1" x14ac:dyDescent="0.35">
      <c r="B97" s="14"/>
      <c r="F97" s="12"/>
      <c r="G97" s="12"/>
      <c r="H97" s="12"/>
      <c r="I97" s="12"/>
      <c r="J97" s="10"/>
      <c r="K97" s="10"/>
      <c r="L97" s="10"/>
      <c r="M97" s="10"/>
      <c r="N97" s="11"/>
      <c r="O97" s="11"/>
      <c r="P97" s="11"/>
      <c r="Q97" s="11"/>
      <c r="R97" s="13"/>
      <c r="S97" s="13"/>
      <c r="T97" s="13"/>
      <c r="U97" s="13"/>
    </row>
    <row r="98" spans="2:21" customFormat="1" x14ac:dyDescent="0.35">
      <c r="B98" s="14"/>
      <c r="F98" s="12"/>
      <c r="G98" s="12"/>
      <c r="H98" s="12"/>
      <c r="I98" s="12"/>
      <c r="J98" s="10"/>
      <c r="K98" s="10"/>
      <c r="L98" s="10"/>
      <c r="M98" s="10"/>
      <c r="N98" s="11"/>
      <c r="O98" s="11"/>
      <c r="P98" s="11"/>
      <c r="Q98" s="11"/>
      <c r="R98" s="13"/>
      <c r="S98" s="13"/>
      <c r="T98" s="13"/>
      <c r="U98" s="13"/>
    </row>
    <row r="99" spans="2:21" customFormat="1" x14ac:dyDescent="0.35">
      <c r="B99" s="14"/>
      <c r="F99" s="12"/>
      <c r="G99" s="12"/>
      <c r="H99" s="12"/>
      <c r="I99" s="12"/>
      <c r="J99" s="10"/>
      <c r="K99" s="10"/>
      <c r="L99" s="10"/>
      <c r="M99" s="10"/>
      <c r="N99" s="11"/>
      <c r="O99" s="11"/>
      <c r="P99" s="11"/>
      <c r="Q99" s="11"/>
      <c r="R99" s="13"/>
      <c r="S99" s="13"/>
      <c r="T99" s="13"/>
      <c r="U99" s="13"/>
    </row>
    <row r="100" spans="2:21" customFormat="1" x14ac:dyDescent="0.35">
      <c r="B100" s="14"/>
      <c r="F100" s="12"/>
      <c r="G100" s="12"/>
      <c r="H100" s="12"/>
      <c r="I100" s="12"/>
      <c r="J100" s="10"/>
      <c r="K100" s="10"/>
      <c r="L100" s="10"/>
      <c r="M100" s="10"/>
      <c r="N100" s="11"/>
      <c r="O100" s="11"/>
      <c r="P100" s="11"/>
      <c r="Q100" s="11"/>
      <c r="R100" s="13"/>
      <c r="S100" s="13"/>
      <c r="T100" s="13"/>
      <c r="U100" s="13"/>
    </row>
    <row r="101" spans="2:21" customFormat="1" x14ac:dyDescent="0.35">
      <c r="B101" s="14"/>
      <c r="F101" s="12"/>
      <c r="G101" s="12"/>
      <c r="H101" s="12"/>
      <c r="I101" s="12"/>
      <c r="J101" s="10"/>
      <c r="K101" s="10"/>
      <c r="L101" s="10"/>
      <c r="M101" s="10"/>
      <c r="N101" s="11"/>
      <c r="O101" s="11"/>
      <c r="P101" s="11"/>
      <c r="Q101" s="11"/>
      <c r="R101" s="13"/>
      <c r="S101" s="13"/>
      <c r="T101" s="13"/>
      <c r="U101" s="13"/>
    </row>
    <row r="102" spans="2:21" customFormat="1" x14ac:dyDescent="0.35">
      <c r="B102" s="14"/>
      <c r="F102" s="12"/>
      <c r="G102" s="12"/>
      <c r="H102" s="12"/>
      <c r="I102" s="12"/>
      <c r="J102" s="10"/>
      <c r="K102" s="10"/>
      <c r="L102" s="10"/>
      <c r="M102" s="10"/>
      <c r="N102" s="11"/>
      <c r="O102" s="11"/>
      <c r="P102" s="11"/>
      <c r="Q102" s="11"/>
      <c r="R102" s="13"/>
      <c r="S102" s="13"/>
      <c r="T102" s="13"/>
      <c r="U102" s="13"/>
    </row>
    <row r="103" spans="2:21" customFormat="1" x14ac:dyDescent="0.35">
      <c r="B103" s="14"/>
      <c r="F103" s="12"/>
      <c r="G103" s="12"/>
      <c r="H103" s="12"/>
      <c r="I103" s="12"/>
      <c r="J103" s="10"/>
      <c r="K103" s="10"/>
      <c r="L103" s="10"/>
      <c r="M103" s="10"/>
      <c r="N103" s="11"/>
      <c r="O103" s="11"/>
      <c r="P103" s="11"/>
      <c r="Q103" s="11"/>
      <c r="R103" s="13"/>
      <c r="S103" s="13"/>
      <c r="T103" s="13"/>
      <c r="U103" s="13"/>
    </row>
    <row r="104" spans="2:21" customFormat="1" x14ac:dyDescent="0.35">
      <c r="B104" s="14"/>
      <c r="F104" s="12"/>
      <c r="G104" s="12"/>
      <c r="H104" s="12"/>
      <c r="I104" s="12"/>
      <c r="J104" s="10"/>
      <c r="K104" s="10"/>
      <c r="L104" s="10"/>
      <c r="M104" s="10"/>
      <c r="N104" s="11"/>
      <c r="O104" s="11"/>
      <c r="P104" s="11"/>
      <c r="Q104" s="11"/>
      <c r="R104" s="13"/>
      <c r="S104" s="13"/>
      <c r="T104" s="13"/>
      <c r="U104" s="13"/>
    </row>
    <row r="105" spans="2:21" customFormat="1" x14ac:dyDescent="0.35">
      <c r="B105" s="14"/>
      <c r="F105" s="12"/>
      <c r="G105" s="12"/>
      <c r="H105" s="12"/>
      <c r="I105" s="12"/>
      <c r="J105" s="10"/>
      <c r="K105" s="10"/>
      <c r="L105" s="10"/>
      <c r="M105" s="10"/>
      <c r="N105" s="11"/>
      <c r="O105" s="11"/>
      <c r="P105" s="11"/>
      <c r="Q105" s="11"/>
      <c r="R105" s="13"/>
      <c r="S105" s="13"/>
      <c r="T105" s="13"/>
      <c r="U105" s="13"/>
    </row>
    <row r="106" spans="2:21" customFormat="1" x14ac:dyDescent="0.35">
      <c r="B106" s="14"/>
      <c r="F106" s="12"/>
      <c r="G106" s="12"/>
      <c r="H106" s="12"/>
      <c r="I106" s="12"/>
      <c r="J106" s="10"/>
      <c r="K106" s="10"/>
      <c r="L106" s="10"/>
      <c r="M106" s="10"/>
      <c r="N106" s="11"/>
      <c r="O106" s="11"/>
      <c r="P106" s="11"/>
      <c r="Q106" s="11"/>
      <c r="R106" s="13"/>
      <c r="S106" s="13"/>
      <c r="T106" s="13"/>
      <c r="U106" s="13"/>
    </row>
    <row r="107" spans="2:21" customFormat="1" x14ac:dyDescent="0.35">
      <c r="B107" s="14"/>
      <c r="F107" s="12"/>
      <c r="G107" s="12"/>
      <c r="H107" s="12"/>
      <c r="I107" s="12"/>
      <c r="J107" s="10"/>
      <c r="K107" s="10"/>
      <c r="L107" s="10"/>
      <c r="M107" s="10"/>
      <c r="N107" s="11"/>
      <c r="O107" s="11"/>
      <c r="P107" s="11"/>
      <c r="Q107" s="11"/>
      <c r="R107" s="13"/>
      <c r="S107" s="13"/>
      <c r="T107" s="13"/>
      <c r="U107" s="13"/>
    </row>
    <row r="108" spans="2:21" customFormat="1" x14ac:dyDescent="0.35">
      <c r="B108" s="14"/>
      <c r="F108" s="12"/>
      <c r="G108" s="12"/>
      <c r="H108" s="12"/>
      <c r="I108" s="12"/>
      <c r="J108" s="10"/>
      <c r="K108" s="10"/>
      <c r="L108" s="10"/>
      <c r="M108" s="10"/>
      <c r="N108" s="11"/>
      <c r="O108" s="11"/>
      <c r="P108" s="11"/>
      <c r="Q108" s="11"/>
      <c r="R108" s="13"/>
      <c r="S108" s="13"/>
      <c r="T108" s="13"/>
      <c r="U108" s="13"/>
    </row>
    <row r="109" spans="2:21" customFormat="1" x14ac:dyDescent="0.35">
      <c r="B109" s="14"/>
      <c r="F109" s="12"/>
      <c r="G109" s="12"/>
      <c r="H109" s="12"/>
      <c r="I109" s="12"/>
      <c r="J109" s="10"/>
      <c r="K109" s="10"/>
      <c r="L109" s="10"/>
      <c r="M109" s="10"/>
      <c r="N109" s="11"/>
      <c r="O109" s="11"/>
      <c r="P109" s="11"/>
      <c r="Q109" s="11"/>
      <c r="R109" s="13"/>
      <c r="S109" s="13"/>
      <c r="T109" s="13"/>
      <c r="U109" s="13"/>
    </row>
    <row r="110" spans="2:21" customFormat="1" x14ac:dyDescent="0.35">
      <c r="B110" s="14"/>
      <c r="F110" s="12"/>
      <c r="G110" s="12"/>
      <c r="H110" s="12"/>
      <c r="I110" s="12"/>
      <c r="J110" s="10"/>
      <c r="K110" s="10"/>
      <c r="L110" s="10"/>
      <c r="M110" s="10"/>
      <c r="N110" s="11"/>
      <c r="O110" s="11"/>
      <c r="P110" s="11"/>
      <c r="Q110" s="11"/>
      <c r="R110" s="13"/>
      <c r="S110" s="13"/>
      <c r="T110" s="13"/>
      <c r="U110" s="13"/>
    </row>
    <row r="111" spans="2:21" customFormat="1" x14ac:dyDescent="0.35">
      <c r="B111" s="14"/>
      <c r="F111" s="12"/>
      <c r="G111" s="12"/>
      <c r="H111" s="12"/>
      <c r="I111" s="12"/>
      <c r="J111" s="10"/>
      <c r="K111" s="10"/>
      <c r="L111" s="10"/>
      <c r="M111" s="10"/>
      <c r="N111" s="11"/>
      <c r="O111" s="11"/>
      <c r="P111" s="11"/>
      <c r="Q111" s="11"/>
      <c r="R111" s="13"/>
      <c r="S111" s="13"/>
      <c r="T111" s="13"/>
      <c r="U111" s="13"/>
    </row>
    <row r="112" spans="2:21" customFormat="1" x14ac:dyDescent="0.35">
      <c r="B112" s="14"/>
      <c r="F112" s="12"/>
      <c r="G112" s="12"/>
      <c r="H112" s="12"/>
      <c r="I112" s="12"/>
      <c r="J112" s="10"/>
      <c r="K112" s="10"/>
      <c r="L112" s="10"/>
      <c r="M112" s="10"/>
      <c r="N112" s="11"/>
      <c r="O112" s="11"/>
      <c r="P112" s="11"/>
      <c r="Q112" s="11"/>
      <c r="R112" s="13"/>
      <c r="S112" s="13"/>
      <c r="T112" s="13"/>
      <c r="U112" s="13"/>
    </row>
    <row r="113" spans="2:21" customFormat="1" x14ac:dyDescent="0.35">
      <c r="B113" s="14"/>
      <c r="F113" s="12"/>
      <c r="G113" s="12"/>
      <c r="H113" s="12"/>
      <c r="I113" s="12"/>
      <c r="J113" s="10"/>
      <c r="K113" s="10"/>
      <c r="L113" s="10"/>
      <c r="M113" s="10"/>
      <c r="N113" s="11"/>
      <c r="O113" s="11"/>
      <c r="P113" s="11"/>
      <c r="Q113" s="11"/>
      <c r="R113" s="13"/>
      <c r="S113" s="13"/>
      <c r="T113" s="13"/>
      <c r="U113" s="13"/>
    </row>
    <row r="114" spans="2:21" customFormat="1" x14ac:dyDescent="0.35">
      <c r="B114" s="14"/>
      <c r="F114" s="12"/>
      <c r="G114" s="12"/>
      <c r="H114" s="12"/>
      <c r="I114" s="12"/>
      <c r="J114" s="10"/>
      <c r="K114" s="10"/>
      <c r="L114" s="10"/>
      <c r="M114" s="10"/>
      <c r="N114" s="11"/>
      <c r="O114" s="11"/>
      <c r="P114" s="11"/>
      <c r="Q114" s="11"/>
      <c r="R114" s="13"/>
      <c r="S114" s="13"/>
      <c r="T114" s="13"/>
      <c r="U114" s="13"/>
    </row>
    <row r="115" spans="2:21" customFormat="1" x14ac:dyDescent="0.35">
      <c r="B115" s="14"/>
      <c r="F115" s="12"/>
      <c r="G115" s="12"/>
      <c r="H115" s="12"/>
      <c r="I115" s="12"/>
      <c r="J115" s="10"/>
      <c r="K115" s="10"/>
      <c r="L115" s="10"/>
      <c r="M115" s="10"/>
      <c r="N115" s="11"/>
      <c r="O115" s="11"/>
      <c r="P115" s="11"/>
      <c r="Q115" s="11"/>
      <c r="R115" s="13"/>
      <c r="S115" s="13"/>
      <c r="T115" s="13"/>
      <c r="U115" s="13"/>
    </row>
    <row r="116" spans="2:21" customFormat="1" x14ac:dyDescent="0.35">
      <c r="B116" s="14"/>
      <c r="F116" s="12"/>
      <c r="G116" s="12"/>
      <c r="H116" s="12"/>
      <c r="I116" s="12"/>
      <c r="J116" s="10"/>
      <c r="K116" s="10"/>
      <c r="L116" s="10"/>
      <c r="M116" s="10"/>
      <c r="N116" s="11"/>
      <c r="O116" s="11"/>
      <c r="P116" s="11"/>
      <c r="Q116" s="11"/>
      <c r="R116" s="13"/>
      <c r="S116" s="13"/>
      <c r="T116" s="13"/>
      <c r="U116" s="13"/>
    </row>
    <row r="117" spans="2:21" customFormat="1" x14ac:dyDescent="0.35">
      <c r="B117" s="14"/>
      <c r="F117" s="12"/>
      <c r="G117" s="12"/>
      <c r="H117" s="12"/>
      <c r="I117" s="12"/>
      <c r="J117" s="10"/>
      <c r="K117" s="10"/>
      <c r="L117" s="10"/>
      <c r="M117" s="10"/>
      <c r="N117" s="11"/>
      <c r="O117" s="11"/>
      <c r="P117" s="11"/>
      <c r="Q117" s="11"/>
      <c r="R117" s="13"/>
      <c r="S117" s="13"/>
      <c r="T117" s="13"/>
      <c r="U117" s="13"/>
    </row>
    <row r="118" spans="2:21" customFormat="1" x14ac:dyDescent="0.35">
      <c r="B118" s="14"/>
      <c r="F118" s="12"/>
      <c r="G118" s="12"/>
      <c r="H118" s="12"/>
      <c r="I118" s="12"/>
      <c r="J118" s="10"/>
      <c r="K118" s="10"/>
      <c r="L118" s="10"/>
      <c r="M118" s="10"/>
      <c r="N118" s="11"/>
      <c r="O118" s="11"/>
      <c r="P118" s="11"/>
      <c r="Q118" s="11"/>
      <c r="R118" s="13"/>
      <c r="S118" s="13"/>
      <c r="T118" s="13"/>
      <c r="U118" s="13"/>
    </row>
    <row r="119" spans="2:21" customFormat="1" x14ac:dyDescent="0.35">
      <c r="B119" s="14"/>
      <c r="F119" s="12"/>
      <c r="G119" s="12"/>
      <c r="H119" s="12"/>
      <c r="I119" s="12"/>
      <c r="J119" s="10"/>
      <c r="K119" s="10"/>
      <c r="L119" s="10"/>
      <c r="M119" s="10"/>
      <c r="N119" s="11"/>
      <c r="O119" s="11"/>
      <c r="P119" s="11"/>
      <c r="Q119" s="11"/>
      <c r="R119" s="13"/>
      <c r="S119" s="13"/>
      <c r="T119" s="13"/>
      <c r="U119" s="13"/>
    </row>
    <row r="120" spans="2:21" customFormat="1" x14ac:dyDescent="0.35">
      <c r="B120" s="14"/>
      <c r="F120" s="12"/>
      <c r="G120" s="12"/>
      <c r="H120" s="12"/>
      <c r="I120" s="12"/>
      <c r="J120" s="10"/>
      <c r="K120" s="10"/>
      <c r="L120" s="10"/>
      <c r="M120" s="10"/>
      <c r="N120" s="11"/>
      <c r="O120" s="11"/>
      <c r="P120" s="11"/>
      <c r="Q120" s="11"/>
      <c r="R120" s="13"/>
      <c r="S120" s="13"/>
      <c r="T120" s="13"/>
      <c r="U120" s="13"/>
    </row>
    <row r="121" spans="2:21" customFormat="1" x14ac:dyDescent="0.35">
      <c r="B121" s="14"/>
      <c r="F121" s="12"/>
      <c r="G121" s="12"/>
      <c r="H121" s="12"/>
      <c r="I121" s="12"/>
      <c r="J121" s="10"/>
      <c r="K121" s="10"/>
      <c r="L121" s="10"/>
      <c r="M121" s="10"/>
      <c r="N121" s="11"/>
      <c r="O121" s="11"/>
      <c r="P121" s="11"/>
      <c r="Q121" s="11"/>
      <c r="R121" s="13"/>
      <c r="S121" s="13"/>
      <c r="T121" s="13"/>
      <c r="U121" s="13"/>
    </row>
    <row r="122" spans="2:21" customFormat="1" x14ac:dyDescent="0.35">
      <c r="B122" s="14"/>
      <c r="F122" s="12"/>
      <c r="G122" s="12"/>
      <c r="H122" s="12"/>
      <c r="I122" s="12"/>
      <c r="J122" s="10"/>
      <c r="K122" s="10"/>
      <c r="L122" s="10"/>
      <c r="M122" s="10"/>
      <c r="N122" s="11"/>
      <c r="O122" s="11"/>
      <c r="P122" s="11"/>
      <c r="Q122" s="11"/>
      <c r="R122" s="13"/>
      <c r="S122" s="13"/>
      <c r="T122" s="13"/>
      <c r="U122" s="13"/>
    </row>
    <row r="123" spans="2:21" customFormat="1" x14ac:dyDescent="0.35">
      <c r="B123" s="14"/>
      <c r="F123" s="12"/>
      <c r="G123" s="12"/>
      <c r="H123" s="12"/>
      <c r="I123" s="12"/>
      <c r="J123" s="10"/>
      <c r="K123" s="10"/>
      <c r="L123" s="10"/>
      <c r="M123" s="10"/>
      <c r="N123" s="11"/>
      <c r="O123" s="11"/>
      <c r="P123" s="11"/>
      <c r="Q123" s="11"/>
      <c r="R123" s="13"/>
      <c r="S123" s="13"/>
      <c r="T123" s="13"/>
      <c r="U123" s="13"/>
    </row>
    <row r="124" spans="2:21" customFormat="1" x14ac:dyDescent="0.35">
      <c r="B124" s="14"/>
      <c r="F124" s="12"/>
      <c r="G124" s="12"/>
      <c r="H124" s="12"/>
      <c r="I124" s="12"/>
      <c r="J124" s="10"/>
      <c r="K124" s="10"/>
      <c r="L124" s="10"/>
      <c r="M124" s="10"/>
      <c r="N124" s="11"/>
      <c r="O124" s="11"/>
      <c r="P124" s="11"/>
      <c r="Q124" s="11"/>
      <c r="R124" s="13"/>
      <c r="S124" s="13"/>
      <c r="T124" s="13"/>
      <c r="U124" s="13"/>
    </row>
    <row r="125" spans="2:21" customFormat="1" x14ac:dyDescent="0.35">
      <c r="B125" s="14"/>
      <c r="F125" s="12"/>
      <c r="G125" s="12"/>
      <c r="H125" s="12"/>
      <c r="I125" s="12"/>
      <c r="J125" s="10"/>
      <c r="K125" s="10"/>
      <c r="L125" s="10"/>
      <c r="M125" s="10"/>
      <c r="N125" s="11"/>
      <c r="O125" s="11"/>
      <c r="P125" s="11"/>
      <c r="Q125" s="11"/>
      <c r="R125" s="13"/>
      <c r="S125" s="13"/>
      <c r="T125" s="13"/>
      <c r="U125" s="13"/>
    </row>
    <row r="126" spans="2:21" customFormat="1" x14ac:dyDescent="0.35">
      <c r="B126" s="14"/>
      <c r="F126" s="12"/>
      <c r="G126" s="12"/>
      <c r="H126" s="12"/>
      <c r="I126" s="12"/>
      <c r="J126" s="10"/>
      <c r="K126" s="10"/>
      <c r="L126" s="10"/>
      <c r="M126" s="10"/>
      <c r="N126" s="11"/>
      <c r="O126" s="11"/>
      <c r="P126" s="11"/>
      <c r="Q126" s="11"/>
      <c r="R126" s="13"/>
      <c r="S126" s="13"/>
      <c r="T126" s="13"/>
      <c r="U126" s="13"/>
    </row>
    <row r="127" spans="2:21" customFormat="1" x14ac:dyDescent="0.35">
      <c r="B127" s="14"/>
      <c r="F127" s="12"/>
      <c r="G127" s="12"/>
      <c r="H127" s="12"/>
      <c r="I127" s="12"/>
      <c r="J127" s="10"/>
      <c r="K127" s="10"/>
      <c r="L127" s="10"/>
      <c r="M127" s="10"/>
      <c r="N127" s="11"/>
      <c r="O127" s="11"/>
      <c r="P127" s="11"/>
      <c r="Q127" s="11"/>
      <c r="R127" s="13"/>
      <c r="S127" s="13"/>
      <c r="T127" s="13"/>
      <c r="U127" s="13"/>
    </row>
    <row r="128" spans="2:21" customFormat="1" x14ac:dyDescent="0.35">
      <c r="B128" s="14"/>
      <c r="F128" s="12"/>
      <c r="G128" s="12"/>
      <c r="H128" s="12"/>
      <c r="I128" s="12"/>
      <c r="J128" s="10"/>
      <c r="K128" s="10"/>
      <c r="L128" s="10"/>
      <c r="M128" s="10"/>
      <c r="N128" s="11"/>
      <c r="O128" s="11"/>
      <c r="P128" s="11"/>
      <c r="Q128" s="11"/>
      <c r="R128" s="13"/>
      <c r="S128" s="13"/>
      <c r="T128" s="13"/>
      <c r="U128" s="13"/>
    </row>
    <row r="129" spans="2:21" customFormat="1" x14ac:dyDescent="0.35">
      <c r="B129" s="14"/>
      <c r="F129" s="12"/>
      <c r="G129" s="12"/>
      <c r="H129" s="12"/>
      <c r="I129" s="12"/>
      <c r="J129" s="10"/>
      <c r="K129" s="10"/>
      <c r="L129" s="10"/>
      <c r="M129" s="10"/>
      <c r="N129" s="11"/>
      <c r="O129" s="11"/>
      <c r="P129" s="11"/>
      <c r="Q129" s="11"/>
      <c r="R129" s="13"/>
      <c r="S129" s="13"/>
      <c r="T129" s="13"/>
      <c r="U129" s="13"/>
    </row>
    <row r="130" spans="2:21" customFormat="1" x14ac:dyDescent="0.35">
      <c r="B130" s="14"/>
      <c r="F130" s="12"/>
      <c r="G130" s="12"/>
      <c r="H130" s="12"/>
      <c r="I130" s="12"/>
      <c r="J130" s="10"/>
      <c r="K130" s="10"/>
      <c r="L130" s="10"/>
      <c r="M130" s="10"/>
      <c r="N130" s="11"/>
      <c r="O130" s="11"/>
      <c r="P130" s="11"/>
      <c r="Q130" s="11"/>
      <c r="R130" s="13"/>
      <c r="S130" s="13"/>
      <c r="T130" s="13"/>
      <c r="U130" s="13"/>
    </row>
    <row r="131" spans="2:21" customFormat="1" x14ac:dyDescent="0.35">
      <c r="B131" s="14"/>
      <c r="F131" s="12"/>
      <c r="G131" s="12"/>
      <c r="H131" s="12"/>
      <c r="I131" s="12"/>
      <c r="J131" s="10"/>
      <c r="K131" s="10"/>
      <c r="L131" s="10"/>
      <c r="M131" s="10"/>
      <c r="N131" s="11"/>
      <c r="O131" s="11"/>
      <c r="P131" s="11"/>
      <c r="Q131" s="11"/>
      <c r="R131" s="13"/>
      <c r="S131" s="13"/>
      <c r="T131" s="13"/>
      <c r="U131" s="13"/>
    </row>
    <row r="132" spans="2:21" customFormat="1" x14ac:dyDescent="0.35">
      <c r="B132" s="14"/>
      <c r="F132" s="12"/>
      <c r="G132" s="12"/>
      <c r="H132" s="12"/>
      <c r="I132" s="12"/>
      <c r="J132" s="10"/>
      <c r="K132" s="10"/>
      <c r="L132" s="10"/>
      <c r="M132" s="10"/>
      <c r="N132" s="11"/>
      <c r="O132" s="11"/>
      <c r="P132" s="11"/>
      <c r="Q132" s="11"/>
      <c r="R132" s="13"/>
      <c r="S132" s="13"/>
      <c r="T132" s="13"/>
      <c r="U132" s="13"/>
    </row>
    <row r="133" spans="2:21" customFormat="1" x14ac:dyDescent="0.35">
      <c r="B133" s="14"/>
      <c r="F133" s="12"/>
      <c r="G133" s="12"/>
      <c r="H133" s="12"/>
      <c r="I133" s="12"/>
      <c r="J133" s="10"/>
      <c r="K133" s="10"/>
      <c r="L133" s="10"/>
      <c r="M133" s="10"/>
      <c r="N133" s="11"/>
      <c r="O133" s="11"/>
      <c r="P133" s="11"/>
      <c r="Q133" s="11"/>
      <c r="R133" s="13"/>
      <c r="S133" s="13"/>
      <c r="T133" s="13"/>
      <c r="U133" s="13"/>
    </row>
    <row r="134" spans="2:21" customFormat="1" x14ac:dyDescent="0.35">
      <c r="B134" s="14"/>
      <c r="F134" s="12"/>
      <c r="G134" s="12"/>
      <c r="H134" s="12"/>
      <c r="I134" s="12"/>
      <c r="J134" s="10"/>
      <c r="K134" s="10"/>
      <c r="L134" s="10"/>
      <c r="M134" s="10"/>
      <c r="N134" s="11"/>
      <c r="O134" s="11"/>
      <c r="P134" s="11"/>
      <c r="Q134" s="11"/>
      <c r="R134" s="13"/>
      <c r="S134" s="13"/>
      <c r="T134" s="13"/>
      <c r="U134" s="13"/>
    </row>
    <row r="135" spans="2:21" customFormat="1" x14ac:dyDescent="0.35">
      <c r="B135" s="14"/>
      <c r="F135" s="12"/>
      <c r="G135" s="12"/>
      <c r="H135" s="12"/>
      <c r="I135" s="12"/>
      <c r="J135" s="10"/>
      <c r="K135" s="10"/>
      <c r="L135" s="10"/>
      <c r="M135" s="10"/>
      <c r="N135" s="11"/>
      <c r="O135" s="11"/>
      <c r="P135" s="11"/>
      <c r="Q135" s="11"/>
      <c r="R135" s="13"/>
      <c r="S135" s="13"/>
      <c r="T135" s="13"/>
      <c r="U135" s="13"/>
    </row>
    <row r="136" spans="2:21" customFormat="1" x14ac:dyDescent="0.35">
      <c r="B136" s="14"/>
      <c r="F136" s="12"/>
      <c r="G136" s="12"/>
      <c r="H136" s="12"/>
      <c r="I136" s="12"/>
      <c r="J136" s="10"/>
      <c r="K136" s="10"/>
      <c r="L136" s="10"/>
      <c r="M136" s="10"/>
      <c r="N136" s="11"/>
      <c r="O136" s="11"/>
      <c r="P136" s="11"/>
      <c r="Q136" s="11"/>
      <c r="R136" s="13"/>
      <c r="S136" s="13"/>
      <c r="T136" s="13"/>
      <c r="U136" s="13"/>
    </row>
    <row r="137" spans="2:21" customFormat="1" x14ac:dyDescent="0.35">
      <c r="B137" s="14"/>
      <c r="F137" s="12"/>
      <c r="G137" s="12"/>
      <c r="H137" s="12"/>
      <c r="I137" s="12"/>
      <c r="J137" s="10"/>
      <c r="K137" s="10"/>
      <c r="L137" s="10"/>
      <c r="M137" s="10"/>
      <c r="N137" s="11"/>
      <c r="O137" s="11"/>
      <c r="P137" s="11"/>
      <c r="Q137" s="11"/>
      <c r="R137" s="13"/>
      <c r="S137" s="13"/>
      <c r="T137" s="13"/>
      <c r="U137" s="13"/>
    </row>
    <row r="138" spans="2:21" customFormat="1" x14ac:dyDescent="0.35">
      <c r="B138" s="14"/>
      <c r="F138" s="12"/>
      <c r="G138" s="12"/>
      <c r="H138" s="12"/>
      <c r="I138" s="12"/>
      <c r="J138" s="10"/>
      <c r="K138" s="10"/>
      <c r="L138" s="10"/>
      <c r="M138" s="10"/>
      <c r="N138" s="11"/>
      <c r="O138" s="11"/>
      <c r="P138" s="11"/>
      <c r="Q138" s="11"/>
      <c r="R138" s="13"/>
      <c r="S138" s="13"/>
      <c r="T138" s="13"/>
      <c r="U138" s="13"/>
    </row>
    <row r="139" spans="2:21" customFormat="1" x14ac:dyDescent="0.35">
      <c r="B139" s="14"/>
      <c r="F139" s="12"/>
      <c r="G139" s="12"/>
      <c r="H139" s="12"/>
      <c r="I139" s="12"/>
      <c r="J139" s="10"/>
      <c r="K139" s="10"/>
      <c r="L139" s="10"/>
      <c r="M139" s="10"/>
      <c r="N139" s="11"/>
      <c r="O139" s="11"/>
      <c r="P139" s="11"/>
      <c r="Q139" s="11"/>
      <c r="R139" s="13"/>
      <c r="S139" s="13"/>
      <c r="T139" s="13"/>
      <c r="U139" s="13"/>
    </row>
    <row r="140" spans="2:21" customFormat="1" x14ac:dyDescent="0.35">
      <c r="B140" s="14"/>
      <c r="F140" s="12"/>
      <c r="G140" s="12"/>
      <c r="H140" s="12"/>
      <c r="I140" s="12"/>
      <c r="J140" s="10"/>
      <c r="K140" s="10"/>
      <c r="L140" s="10"/>
      <c r="M140" s="10"/>
      <c r="N140" s="11"/>
      <c r="O140" s="11"/>
      <c r="P140" s="11"/>
      <c r="Q140" s="11"/>
      <c r="R140" s="13"/>
      <c r="S140" s="13"/>
      <c r="T140" s="13"/>
      <c r="U140" s="13"/>
    </row>
    <row r="141" spans="2:21" customFormat="1" x14ac:dyDescent="0.35">
      <c r="B141" s="14"/>
      <c r="F141" s="12"/>
      <c r="G141" s="12"/>
      <c r="H141" s="12"/>
      <c r="I141" s="12"/>
      <c r="J141" s="10"/>
      <c r="K141" s="10"/>
      <c r="L141" s="10"/>
      <c r="M141" s="10"/>
      <c r="N141" s="11"/>
      <c r="O141" s="11"/>
      <c r="P141" s="11"/>
      <c r="Q141" s="11"/>
      <c r="R141" s="13"/>
      <c r="S141" s="13"/>
      <c r="T141" s="13"/>
      <c r="U141" s="13"/>
    </row>
    <row r="142" spans="2:21" customFormat="1" x14ac:dyDescent="0.35">
      <c r="B142" s="14"/>
      <c r="F142" s="12"/>
      <c r="G142" s="12"/>
      <c r="H142" s="12"/>
      <c r="I142" s="12"/>
      <c r="J142" s="10"/>
      <c r="K142" s="10"/>
      <c r="L142" s="10"/>
      <c r="M142" s="10"/>
      <c r="N142" s="11"/>
      <c r="O142" s="11"/>
      <c r="P142" s="11"/>
      <c r="Q142" s="11"/>
      <c r="R142" s="13"/>
      <c r="S142" s="13"/>
      <c r="T142" s="13"/>
      <c r="U142" s="13"/>
    </row>
    <row r="143" spans="2:21" customFormat="1" x14ac:dyDescent="0.35">
      <c r="B143" s="14"/>
      <c r="F143" s="12"/>
      <c r="G143" s="12"/>
      <c r="H143" s="12"/>
      <c r="I143" s="12"/>
      <c r="J143" s="10"/>
      <c r="K143" s="10"/>
      <c r="L143" s="10"/>
      <c r="M143" s="10"/>
      <c r="N143" s="11"/>
      <c r="O143" s="11"/>
      <c r="P143" s="11"/>
      <c r="Q143" s="11"/>
      <c r="R143" s="13"/>
      <c r="S143" s="13"/>
      <c r="T143" s="13"/>
      <c r="U143" s="13"/>
    </row>
    <row r="144" spans="2:21" customFormat="1" x14ac:dyDescent="0.35">
      <c r="B144" s="14"/>
      <c r="F144" s="12"/>
      <c r="G144" s="12"/>
      <c r="H144" s="12"/>
      <c r="I144" s="12"/>
      <c r="J144" s="10"/>
      <c r="K144" s="10"/>
      <c r="L144" s="10"/>
      <c r="M144" s="10"/>
      <c r="N144" s="11"/>
      <c r="O144" s="11"/>
      <c r="P144" s="11"/>
      <c r="Q144" s="11"/>
      <c r="R144" s="13"/>
      <c r="S144" s="13"/>
      <c r="T144" s="13"/>
      <c r="U144" s="13"/>
    </row>
    <row r="145" spans="2:21" customFormat="1" x14ac:dyDescent="0.35">
      <c r="B145" s="14"/>
      <c r="F145" s="12"/>
      <c r="G145" s="12"/>
      <c r="H145" s="12"/>
      <c r="I145" s="12"/>
      <c r="J145" s="10"/>
      <c r="K145" s="10"/>
      <c r="L145" s="10"/>
      <c r="M145" s="10"/>
      <c r="N145" s="11"/>
      <c r="O145" s="11"/>
      <c r="P145" s="11"/>
      <c r="Q145" s="11"/>
      <c r="R145" s="13"/>
      <c r="S145" s="13"/>
      <c r="T145" s="13"/>
      <c r="U145" s="13"/>
    </row>
    <row r="146" spans="2:21" customFormat="1" x14ac:dyDescent="0.35">
      <c r="B146" s="14"/>
      <c r="F146" s="12"/>
      <c r="G146" s="12"/>
      <c r="H146" s="12"/>
      <c r="I146" s="12"/>
      <c r="J146" s="10"/>
      <c r="K146" s="10"/>
      <c r="L146" s="10"/>
      <c r="M146" s="10"/>
      <c r="N146" s="11"/>
      <c r="O146" s="11"/>
      <c r="P146" s="11"/>
      <c r="Q146" s="11"/>
      <c r="R146" s="13"/>
      <c r="S146" s="13"/>
      <c r="T146" s="13"/>
      <c r="U146" s="13"/>
    </row>
    <row r="147" spans="2:21" customFormat="1" x14ac:dyDescent="0.35">
      <c r="B147" s="14"/>
      <c r="F147" s="12"/>
      <c r="G147" s="12"/>
      <c r="H147" s="12"/>
      <c r="I147" s="12"/>
      <c r="J147" s="10"/>
      <c r="K147" s="10"/>
      <c r="L147" s="10"/>
      <c r="M147" s="10"/>
      <c r="N147" s="11"/>
      <c r="O147" s="11"/>
      <c r="P147" s="11"/>
      <c r="Q147" s="11"/>
      <c r="R147" s="13"/>
      <c r="S147" s="13"/>
      <c r="T147" s="13"/>
      <c r="U147" s="13"/>
    </row>
    <row r="148" spans="2:21" customFormat="1" x14ac:dyDescent="0.35">
      <c r="B148" s="14"/>
      <c r="F148" s="12"/>
      <c r="G148" s="12"/>
      <c r="H148" s="12"/>
      <c r="I148" s="12"/>
      <c r="J148" s="10"/>
      <c r="K148" s="10"/>
      <c r="L148" s="10"/>
      <c r="M148" s="10"/>
      <c r="N148" s="11"/>
      <c r="O148" s="11"/>
      <c r="P148" s="11"/>
      <c r="Q148" s="11"/>
      <c r="R148" s="13"/>
      <c r="S148" s="13"/>
      <c r="T148" s="13"/>
      <c r="U148" s="13"/>
    </row>
    <row r="149" spans="2:21" customFormat="1" x14ac:dyDescent="0.35">
      <c r="B149" s="14"/>
      <c r="F149" s="12"/>
      <c r="G149" s="12"/>
      <c r="H149" s="12"/>
      <c r="I149" s="12"/>
      <c r="J149" s="10"/>
      <c r="K149" s="10"/>
      <c r="L149" s="10"/>
      <c r="M149" s="10"/>
      <c r="N149" s="11"/>
      <c r="O149" s="11"/>
      <c r="P149" s="11"/>
      <c r="Q149" s="11"/>
      <c r="R149" s="13"/>
      <c r="S149" s="13"/>
      <c r="T149" s="13"/>
      <c r="U149" s="13"/>
    </row>
    <row r="150" spans="2:21" customFormat="1" x14ac:dyDescent="0.35">
      <c r="B150" s="14"/>
      <c r="F150" s="12"/>
      <c r="G150" s="12"/>
      <c r="H150" s="12"/>
      <c r="I150" s="12"/>
      <c r="J150" s="10"/>
      <c r="K150" s="10"/>
      <c r="L150" s="10"/>
      <c r="M150" s="10"/>
      <c r="N150" s="11"/>
      <c r="O150" s="11"/>
      <c r="P150" s="11"/>
      <c r="Q150" s="11"/>
      <c r="R150" s="13"/>
      <c r="S150" s="13"/>
      <c r="T150" s="13"/>
      <c r="U150" s="13"/>
    </row>
    <row r="151" spans="2:21" customFormat="1" x14ac:dyDescent="0.35">
      <c r="B151" s="14"/>
      <c r="F151" s="12"/>
      <c r="G151" s="12"/>
      <c r="H151" s="12"/>
      <c r="I151" s="12"/>
      <c r="J151" s="10"/>
      <c r="K151" s="10"/>
      <c r="L151" s="10"/>
      <c r="M151" s="10"/>
      <c r="N151" s="11"/>
      <c r="O151" s="11"/>
      <c r="P151" s="11"/>
      <c r="Q151" s="11"/>
      <c r="R151" s="13"/>
      <c r="S151" s="13"/>
      <c r="T151" s="13"/>
      <c r="U151" s="13"/>
    </row>
    <row r="152" spans="2:21" customFormat="1" x14ac:dyDescent="0.35">
      <c r="B152" s="14"/>
      <c r="F152" s="12"/>
      <c r="G152" s="12"/>
      <c r="H152" s="12"/>
      <c r="I152" s="12"/>
      <c r="J152" s="10"/>
      <c r="K152" s="10"/>
      <c r="L152" s="10"/>
      <c r="M152" s="10"/>
      <c r="N152" s="11"/>
      <c r="O152" s="11"/>
      <c r="P152" s="11"/>
      <c r="Q152" s="11"/>
      <c r="R152" s="13"/>
      <c r="S152" s="13"/>
      <c r="T152" s="13"/>
      <c r="U152" s="13"/>
    </row>
    <row r="153" spans="2:21" customFormat="1" x14ac:dyDescent="0.35">
      <c r="B153" s="14"/>
      <c r="F153" s="12"/>
      <c r="G153" s="12"/>
      <c r="H153" s="12"/>
      <c r="I153" s="12"/>
      <c r="J153" s="10"/>
      <c r="K153" s="10"/>
      <c r="L153" s="10"/>
      <c r="M153" s="10"/>
      <c r="N153" s="11"/>
      <c r="O153" s="11"/>
      <c r="P153" s="11"/>
      <c r="Q153" s="11"/>
      <c r="R153" s="13"/>
      <c r="S153" s="13"/>
      <c r="T153" s="13"/>
      <c r="U153" s="13"/>
    </row>
    <row r="154" spans="2:21" customFormat="1" x14ac:dyDescent="0.35">
      <c r="B154" s="14"/>
      <c r="F154" s="12"/>
      <c r="G154" s="12"/>
      <c r="H154" s="12"/>
      <c r="I154" s="12"/>
      <c r="J154" s="10"/>
      <c r="K154" s="10"/>
      <c r="L154" s="10"/>
      <c r="M154" s="10"/>
      <c r="N154" s="11"/>
      <c r="O154" s="11"/>
      <c r="P154" s="11"/>
      <c r="Q154" s="11"/>
      <c r="R154" s="13"/>
      <c r="S154" s="13"/>
      <c r="T154" s="13"/>
      <c r="U154" s="13"/>
    </row>
    <row r="155" spans="2:21" customFormat="1" x14ac:dyDescent="0.35">
      <c r="B155" s="14"/>
      <c r="F155" s="12"/>
      <c r="G155" s="12"/>
      <c r="H155" s="12"/>
      <c r="I155" s="12"/>
      <c r="J155" s="10"/>
      <c r="K155" s="10"/>
      <c r="L155" s="10"/>
      <c r="M155" s="10"/>
      <c r="N155" s="11"/>
      <c r="O155" s="11"/>
      <c r="P155" s="11"/>
      <c r="Q155" s="11"/>
      <c r="R155" s="13"/>
      <c r="S155" s="13"/>
      <c r="T155" s="13"/>
      <c r="U155" s="13"/>
    </row>
    <row r="156" spans="2:21" customFormat="1" x14ac:dyDescent="0.35">
      <c r="B156" s="14"/>
      <c r="F156" s="12"/>
      <c r="G156" s="12"/>
      <c r="H156" s="12"/>
      <c r="I156" s="12"/>
      <c r="J156" s="10"/>
      <c r="K156" s="10"/>
      <c r="L156" s="10"/>
      <c r="M156" s="10"/>
      <c r="N156" s="11"/>
      <c r="O156" s="11"/>
      <c r="P156" s="11"/>
      <c r="Q156" s="11"/>
      <c r="R156" s="13"/>
      <c r="S156" s="13"/>
      <c r="T156" s="13"/>
      <c r="U156" s="13"/>
    </row>
    <row r="157" spans="2:21" customFormat="1" x14ac:dyDescent="0.35">
      <c r="B157" s="14"/>
      <c r="F157" s="12"/>
      <c r="G157" s="12"/>
      <c r="H157" s="12"/>
      <c r="I157" s="12"/>
      <c r="J157" s="10"/>
      <c r="K157" s="10"/>
      <c r="L157" s="10"/>
      <c r="M157" s="10"/>
      <c r="N157" s="11"/>
      <c r="O157" s="11"/>
      <c r="P157" s="11"/>
      <c r="Q157" s="11"/>
      <c r="R157" s="13"/>
      <c r="S157" s="13"/>
      <c r="T157" s="13"/>
      <c r="U157" s="13"/>
    </row>
    <row r="158" spans="2:21" customFormat="1" x14ac:dyDescent="0.35">
      <c r="B158" s="14"/>
      <c r="F158" s="12"/>
      <c r="G158" s="12"/>
      <c r="H158" s="12"/>
      <c r="I158" s="12"/>
      <c r="J158" s="10"/>
      <c r="K158" s="10"/>
      <c r="L158" s="10"/>
      <c r="M158" s="10"/>
      <c r="N158" s="11"/>
      <c r="O158" s="11"/>
      <c r="P158" s="11"/>
      <c r="Q158" s="11"/>
      <c r="R158" s="13"/>
      <c r="S158" s="13"/>
      <c r="T158" s="13"/>
      <c r="U158" s="13"/>
    </row>
    <row r="159" spans="2:21" customFormat="1" x14ac:dyDescent="0.35">
      <c r="B159" s="14"/>
      <c r="F159" s="12"/>
      <c r="G159" s="12"/>
      <c r="H159" s="12"/>
      <c r="I159" s="12"/>
      <c r="J159" s="10"/>
      <c r="K159" s="10"/>
      <c r="L159" s="10"/>
      <c r="M159" s="10"/>
      <c r="N159" s="11"/>
      <c r="O159" s="11"/>
      <c r="P159" s="11"/>
      <c r="Q159" s="11"/>
      <c r="R159" s="13"/>
      <c r="S159" s="13"/>
      <c r="T159" s="13"/>
      <c r="U159" s="13"/>
    </row>
    <row r="160" spans="2:21" customFormat="1" x14ac:dyDescent="0.35">
      <c r="B160" s="14"/>
      <c r="F160" s="12"/>
      <c r="G160" s="12"/>
      <c r="H160" s="12"/>
      <c r="I160" s="12"/>
      <c r="J160" s="10"/>
      <c r="K160" s="10"/>
      <c r="L160" s="10"/>
      <c r="M160" s="10"/>
      <c r="N160" s="11"/>
      <c r="O160" s="11"/>
      <c r="P160" s="11"/>
      <c r="Q160" s="11"/>
      <c r="R160" s="13"/>
      <c r="S160" s="13"/>
      <c r="T160" s="13"/>
      <c r="U160" s="13"/>
    </row>
    <row r="161" spans="2:21" customFormat="1" x14ac:dyDescent="0.35">
      <c r="B161" s="14"/>
      <c r="F161" s="12"/>
      <c r="G161" s="12"/>
      <c r="H161" s="12"/>
      <c r="I161" s="12"/>
      <c r="J161" s="10"/>
      <c r="K161" s="10"/>
      <c r="L161" s="10"/>
      <c r="M161" s="10"/>
      <c r="N161" s="11"/>
      <c r="O161" s="11"/>
      <c r="P161" s="11"/>
      <c r="Q161" s="11"/>
      <c r="R161" s="13"/>
      <c r="S161" s="13"/>
      <c r="T161" s="13"/>
      <c r="U161" s="13"/>
    </row>
    <row r="162" spans="2:21" customFormat="1" x14ac:dyDescent="0.35">
      <c r="B162" s="14"/>
      <c r="F162" s="12"/>
      <c r="G162" s="12"/>
      <c r="H162" s="12"/>
      <c r="I162" s="12"/>
      <c r="J162" s="10"/>
      <c r="K162" s="10"/>
      <c r="L162" s="10"/>
      <c r="M162" s="10"/>
      <c r="N162" s="11"/>
      <c r="O162" s="11"/>
      <c r="P162" s="11"/>
      <c r="Q162" s="11"/>
      <c r="R162" s="13"/>
      <c r="S162" s="13"/>
      <c r="T162" s="13"/>
      <c r="U162" s="13"/>
    </row>
    <row r="163" spans="2:21" customFormat="1" x14ac:dyDescent="0.35">
      <c r="B163" s="14"/>
      <c r="F163" s="12"/>
      <c r="G163" s="12"/>
      <c r="H163" s="12"/>
      <c r="I163" s="12"/>
      <c r="J163" s="10"/>
      <c r="K163" s="10"/>
      <c r="L163" s="10"/>
      <c r="M163" s="10"/>
      <c r="N163" s="11"/>
      <c r="O163" s="11"/>
      <c r="P163" s="11"/>
      <c r="Q163" s="11"/>
      <c r="R163" s="13"/>
      <c r="S163" s="13"/>
      <c r="T163" s="13"/>
      <c r="U163" s="13"/>
    </row>
    <row r="164" spans="2:21" customFormat="1" x14ac:dyDescent="0.35">
      <c r="B164" s="14"/>
      <c r="F164" s="12"/>
      <c r="G164" s="12"/>
      <c r="H164" s="12"/>
      <c r="I164" s="12"/>
      <c r="J164" s="10"/>
      <c r="K164" s="10"/>
      <c r="L164" s="10"/>
      <c r="M164" s="10"/>
      <c r="N164" s="11"/>
      <c r="O164" s="11"/>
      <c r="P164" s="11"/>
      <c r="Q164" s="11"/>
      <c r="R164" s="13"/>
      <c r="S164" s="13"/>
      <c r="T164" s="13"/>
      <c r="U164" s="13"/>
    </row>
    <row r="165" spans="2:21" customFormat="1" x14ac:dyDescent="0.35">
      <c r="B165" s="14"/>
      <c r="F165" s="12"/>
      <c r="G165" s="12"/>
      <c r="H165" s="12"/>
      <c r="I165" s="12"/>
      <c r="J165" s="10"/>
      <c r="K165" s="10"/>
      <c r="L165" s="10"/>
      <c r="M165" s="10"/>
      <c r="N165" s="11"/>
      <c r="O165" s="11"/>
      <c r="P165" s="11"/>
      <c r="Q165" s="11"/>
      <c r="R165" s="13"/>
      <c r="S165" s="13"/>
      <c r="T165" s="13"/>
      <c r="U165" s="13"/>
    </row>
    <row r="166" spans="2:21" customFormat="1" x14ac:dyDescent="0.35">
      <c r="B166" s="14"/>
      <c r="F166" s="12"/>
      <c r="G166" s="12"/>
      <c r="H166" s="12"/>
      <c r="I166" s="12"/>
      <c r="J166" s="10"/>
      <c r="K166" s="10"/>
      <c r="L166" s="10"/>
      <c r="M166" s="10"/>
      <c r="N166" s="11"/>
      <c r="O166" s="11"/>
      <c r="P166" s="11"/>
      <c r="Q166" s="11"/>
      <c r="R166" s="13"/>
      <c r="S166" s="13"/>
      <c r="T166" s="13"/>
      <c r="U166" s="13"/>
    </row>
    <row r="167" spans="2:21" customFormat="1" x14ac:dyDescent="0.35">
      <c r="B167" s="14"/>
      <c r="F167" s="12"/>
      <c r="G167" s="12"/>
      <c r="H167" s="12"/>
      <c r="I167" s="12"/>
      <c r="J167" s="10"/>
      <c r="K167" s="10"/>
      <c r="L167" s="10"/>
      <c r="M167" s="10"/>
      <c r="N167" s="11"/>
      <c r="O167" s="11"/>
      <c r="P167" s="11"/>
      <c r="Q167" s="11"/>
      <c r="R167" s="13"/>
      <c r="S167" s="13"/>
      <c r="T167" s="13"/>
      <c r="U167" s="13"/>
    </row>
    <row r="168" spans="2:21" customFormat="1" x14ac:dyDescent="0.35">
      <c r="B168" s="14"/>
      <c r="F168" s="12"/>
      <c r="G168" s="12"/>
      <c r="H168" s="12"/>
      <c r="I168" s="12"/>
      <c r="J168" s="10"/>
      <c r="K168" s="10"/>
      <c r="L168" s="10"/>
      <c r="M168" s="10"/>
      <c r="N168" s="11"/>
      <c r="O168" s="11"/>
      <c r="P168" s="11"/>
      <c r="Q168" s="11"/>
      <c r="R168" s="13"/>
      <c r="S168" s="13"/>
      <c r="T168" s="13"/>
      <c r="U168" s="13"/>
    </row>
    <row r="169" spans="2:21" customFormat="1" x14ac:dyDescent="0.35">
      <c r="B169" s="14"/>
      <c r="F169" s="12"/>
      <c r="G169" s="12"/>
      <c r="H169" s="12"/>
      <c r="I169" s="12"/>
      <c r="J169" s="10"/>
      <c r="K169" s="10"/>
      <c r="L169" s="10"/>
      <c r="M169" s="10"/>
      <c r="N169" s="11"/>
      <c r="O169" s="11"/>
      <c r="P169" s="11"/>
      <c r="Q169" s="11"/>
      <c r="R169" s="13"/>
      <c r="S169" s="13"/>
      <c r="T169" s="13"/>
      <c r="U169" s="13"/>
    </row>
    <row r="170" spans="2:21" customFormat="1" x14ac:dyDescent="0.35">
      <c r="B170" s="14"/>
      <c r="F170" s="12"/>
      <c r="G170" s="12"/>
      <c r="H170" s="12"/>
      <c r="I170" s="12"/>
      <c r="J170" s="10"/>
      <c r="K170" s="10"/>
      <c r="L170" s="10"/>
      <c r="M170" s="10"/>
      <c r="N170" s="11"/>
      <c r="O170" s="11"/>
      <c r="P170" s="11"/>
      <c r="Q170" s="11"/>
      <c r="R170" s="13"/>
      <c r="S170" s="13"/>
      <c r="T170" s="13"/>
      <c r="U170" s="13"/>
    </row>
    <row r="171" spans="2:21" customFormat="1" x14ac:dyDescent="0.35">
      <c r="B171" s="14"/>
      <c r="F171" s="12"/>
      <c r="G171" s="12"/>
      <c r="H171" s="12"/>
      <c r="I171" s="12"/>
      <c r="J171" s="10"/>
      <c r="K171" s="10"/>
      <c r="L171" s="10"/>
      <c r="M171" s="10"/>
      <c r="N171" s="11"/>
      <c r="O171" s="11"/>
      <c r="P171" s="11"/>
      <c r="Q171" s="11"/>
      <c r="R171" s="13"/>
      <c r="S171" s="13"/>
      <c r="T171" s="13"/>
      <c r="U171" s="13"/>
    </row>
    <row r="172" spans="2:21" customFormat="1" x14ac:dyDescent="0.35">
      <c r="B172" s="14"/>
      <c r="F172" s="12"/>
      <c r="G172" s="12"/>
      <c r="H172" s="12"/>
      <c r="I172" s="12"/>
      <c r="J172" s="10"/>
      <c r="K172" s="10"/>
      <c r="L172" s="10"/>
      <c r="M172" s="10"/>
      <c r="N172" s="11"/>
      <c r="O172" s="11"/>
      <c r="P172" s="11"/>
      <c r="Q172" s="11"/>
      <c r="R172" s="13"/>
      <c r="S172" s="13"/>
      <c r="T172" s="13"/>
      <c r="U172" s="13"/>
    </row>
    <row r="173" spans="2:21" customFormat="1" x14ac:dyDescent="0.35">
      <c r="B173" s="14"/>
      <c r="F173" s="12"/>
      <c r="G173" s="12"/>
      <c r="H173" s="12"/>
      <c r="I173" s="12"/>
      <c r="J173" s="10"/>
      <c r="K173" s="10"/>
      <c r="L173" s="10"/>
      <c r="M173" s="10"/>
      <c r="N173" s="11"/>
      <c r="O173" s="11"/>
      <c r="P173" s="11"/>
      <c r="Q173" s="11"/>
      <c r="R173" s="13"/>
      <c r="S173" s="13"/>
      <c r="T173" s="13"/>
      <c r="U173" s="13"/>
    </row>
    <row r="174" spans="2:21" customFormat="1" x14ac:dyDescent="0.35">
      <c r="B174" s="14"/>
      <c r="F174" s="12"/>
      <c r="G174" s="12"/>
      <c r="H174" s="12"/>
      <c r="I174" s="12"/>
      <c r="J174" s="10"/>
      <c r="K174" s="10"/>
      <c r="L174" s="10"/>
      <c r="M174" s="10"/>
      <c r="N174" s="11"/>
      <c r="O174" s="11"/>
      <c r="P174" s="11"/>
      <c r="Q174" s="11"/>
      <c r="R174" s="13"/>
      <c r="S174" s="13"/>
      <c r="T174" s="13"/>
      <c r="U174" s="13"/>
    </row>
    <row r="175" spans="2:21" customFormat="1" x14ac:dyDescent="0.35">
      <c r="B175" s="14"/>
      <c r="F175" s="12"/>
      <c r="G175" s="12"/>
      <c r="H175" s="12"/>
      <c r="I175" s="12"/>
      <c r="J175" s="10"/>
      <c r="K175" s="10"/>
      <c r="L175" s="10"/>
      <c r="M175" s="10"/>
      <c r="N175" s="11"/>
      <c r="O175" s="11"/>
      <c r="P175" s="11"/>
      <c r="Q175" s="11"/>
      <c r="R175" s="13"/>
      <c r="S175" s="13"/>
      <c r="T175" s="13"/>
      <c r="U175" s="13"/>
    </row>
    <row r="176" spans="2:21" customFormat="1" x14ac:dyDescent="0.35">
      <c r="B176" s="14"/>
      <c r="F176" s="12"/>
      <c r="G176" s="12"/>
      <c r="H176" s="12"/>
      <c r="I176" s="12"/>
      <c r="J176" s="10"/>
      <c r="K176" s="10"/>
      <c r="L176" s="10"/>
      <c r="M176" s="10"/>
      <c r="N176" s="11"/>
      <c r="O176" s="11"/>
      <c r="P176" s="11"/>
      <c r="Q176" s="11"/>
      <c r="R176" s="13"/>
      <c r="S176" s="13"/>
      <c r="T176" s="13"/>
      <c r="U176" s="13"/>
    </row>
    <row r="177" spans="2:21" customFormat="1" x14ac:dyDescent="0.35">
      <c r="B177" s="14"/>
      <c r="F177" s="12"/>
      <c r="G177" s="12"/>
      <c r="H177" s="12"/>
      <c r="I177" s="12"/>
      <c r="J177" s="10"/>
      <c r="K177" s="10"/>
      <c r="L177" s="10"/>
      <c r="M177" s="10"/>
      <c r="N177" s="11"/>
      <c r="O177" s="11"/>
      <c r="P177" s="11"/>
      <c r="Q177" s="11"/>
      <c r="R177" s="13"/>
      <c r="S177" s="13"/>
      <c r="T177" s="13"/>
      <c r="U177" s="13"/>
    </row>
    <row r="178" spans="2:21" customFormat="1" x14ac:dyDescent="0.35">
      <c r="B178" s="14"/>
      <c r="F178" s="12"/>
      <c r="G178" s="12"/>
      <c r="H178" s="12"/>
      <c r="I178" s="12"/>
      <c r="J178" s="10"/>
      <c r="K178" s="10"/>
      <c r="L178" s="10"/>
      <c r="M178" s="10"/>
      <c r="N178" s="11"/>
      <c r="O178" s="11"/>
      <c r="P178" s="11"/>
      <c r="Q178" s="11"/>
      <c r="R178" s="13"/>
      <c r="S178" s="13"/>
      <c r="T178" s="13"/>
      <c r="U178" s="13"/>
    </row>
    <row r="179" spans="2:21" customFormat="1" x14ac:dyDescent="0.35">
      <c r="B179" s="14"/>
      <c r="F179" s="12"/>
      <c r="G179" s="12"/>
      <c r="H179" s="12"/>
      <c r="I179" s="12"/>
      <c r="J179" s="10"/>
      <c r="K179" s="10"/>
      <c r="L179" s="10"/>
      <c r="M179" s="10"/>
      <c r="N179" s="11"/>
      <c r="O179" s="11"/>
      <c r="P179" s="11"/>
      <c r="Q179" s="11"/>
      <c r="R179" s="13"/>
      <c r="S179" s="13"/>
      <c r="T179" s="13"/>
      <c r="U179" s="13"/>
    </row>
    <row r="180" spans="2:21" customFormat="1" x14ac:dyDescent="0.35">
      <c r="B180" s="14"/>
      <c r="F180" s="12"/>
      <c r="G180" s="12"/>
      <c r="H180" s="12"/>
      <c r="I180" s="12"/>
      <c r="J180" s="10"/>
      <c r="K180" s="10"/>
      <c r="L180" s="10"/>
      <c r="M180" s="10"/>
      <c r="N180" s="11"/>
      <c r="O180" s="11"/>
      <c r="P180" s="11"/>
      <c r="Q180" s="11"/>
      <c r="R180" s="13"/>
      <c r="S180" s="13"/>
      <c r="T180" s="13"/>
      <c r="U180" s="13"/>
    </row>
    <row r="181" spans="2:21" customFormat="1" x14ac:dyDescent="0.35">
      <c r="B181" s="14"/>
      <c r="F181" s="12"/>
      <c r="G181" s="12"/>
      <c r="H181" s="12"/>
      <c r="I181" s="12"/>
      <c r="J181" s="10"/>
      <c r="K181" s="10"/>
      <c r="L181" s="10"/>
      <c r="M181" s="10"/>
      <c r="N181" s="11"/>
      <c r="O181" s="11"/>
      <c r="P181" s="11"/>
      <c r="Q181" s="11"/>
      <c r="R181" s="13"/>
      <c r="S181" s="13"/>
      <c r="T181" s="13"/>
      <c r="U181" s="13"/>
    </row>
    <row r="182" spans="2:21" customFormat="1" x14ac:dyDescent="0.35">
      <c r="B182" s="14"/>
      <c r="F182" s="12"/>
      <c r="G182" s="12"/>
      <c r="H182" s="12"/>
      <c r="I182" s="12"/>
      <c r="J182" s="10"/>
      <c r="K182" s="10"/>
      <c r="L182" s="10"/>
      <c r="M182" s="10"/>
      <c r="N182" s="11"/>
      <c r="O182" s="11"/>
      <c r="P182" s="11"/>
      <c r="Q182" s="11"/>
      <c r="R182" s="13"/>
      <c r="S182" s="13"/>
      <c r="T182" s="13"/>
      <c r="U182" s="13"/>
    </row>
    <row r="183" spans="2:21" customFormat="1" x14ac:dyDescent="0.35">
      <c r="B183" s="14"/>
      <c r="F183" s="12"/>
      <c r="G183" s="12"/>
      <c r="H183" s="12"/>
      <c r="I183" s="12"/>
      <c r="J183" s="10"/>
      <c r="K183" s="10"/>
      <c r="L183" s="10"/>
      <c r="M183" s="10"/>
      <c r="N183" s="11"/>
      <c r="O183" s="11"/>
      <c r="P183" s="11"/>
      <c r="Q183" s="11"/>
      <c r="R183" s="13"/>
      <c r="S183" s="13"/>
      <c r="T183" s="13"/>
      <c r="U183" s="13"/>
    </row>
    <row r="184" spans="2:21" customFormat="1" x14ac:dyDescent="0.35">
      <c r="B184" s="14"/>
      <c r="F184" s="12"/>
      <c r="G184" s="12"/>
      <c r="H184" s="12"/>
      <c r="I184" s="12"/>
      <c r="J184" s="10"/>
      <c r="K184" s="10"/>
      <c r="L184" s="10"/>
      <c r="M184" s="10"/>
      <c r="N184" s="11"/>
      <c r="O184" s="11"/>
      <c r="P184" s="11"/>
      <c r="Q184" s="11"/>
      <c r="R184" s="13"/>
      <c r="S184" s="13"/>
      <c r="T184" s="13"/>
      <c r="U184" s="13"/>
    </row>
    <row r="185" spans="2:21" customFormat="1" x14ac:dyDescent="0.35">
      <c r="B185" s="14"/>
      <c r="F185" s="12"/>
      <c r="G185" s="12"/>
      <c r="H185" s="12"/>
      <c r="I185" s="12"/>
      <c r="J185" s="10"/>
      <c r="K185" s="10"/>
      <c r="L185" s="10"/>
      <c r="M185" s="10"/>
      <c r="N185" s="11"/>
      <c r="O185" s="11"/>
      <c r="P185" s="11"/>
      <c r="Q185" s="11"/>
      <c r="R185" s="13"/>
      <c r="S185" s="13"/>
      <c r="T185" s="13"/>
      <c r="U185" s="13"/>
    </row>
    <row r="186" spans="2:21" customFormat="1" x14ac:dyDescent="0.35">
      <c r="B186" s="14"/>
      <c r="F186" s="12"/>
      <c r="G186" s="12"/>
      <c r="H186" s="12"/>
      <c r="I186" s="12"/>
      <c r="J186" s="10"/>
      <c r="K186" s="10"/>
      <c r="L186" s="10"/>
      <c r="M186" s="10"/>
      <c r="N186" s="11"/>
      <c r="O186" s="11"/>
      <c r="P186" s="11"/>
      <c r="Q186" s="11"/>
      <c r="R186" s="13"/>
      <c r="S186" s="13"/>
      <c r="T186" s="13"/>
      <c r="U186" s="13"/>
    </row>
    <row r="187" spans="2:21" customFormat="1" x14ac:dyDescent="0.35">
      <c r="B187" s="14"/>
      <c r="F187" s="12"/>
      <c r="G187" s="12"/>
      <c r="H187" s="12"/>
      <c r="I187" s="12"/>
      <c r="J187" s="10"/>
      <c r="K187" s="10"/>
      <c r="L187" s="10"/>
      <c r="M187" s="10"/>
      <c r="N187" s="11"/>
      <c r="O187" s="11"/>
      <c r="P187" s="11"/>
      <c r="Q187" s="11"/>
      <c r="R187" s="13"/>
      <c r="S187" s="13"/>
      <c r="T187" s="13"/>
      <c r="U187" s="13"/>
    </row>
    <row r="188" spans="2:21" customFormat="1" x14ac:dyDescent="0.35">
      <c r="B188" s="14"/>
      <c r="F188" s="12"/>
      <c r="G188" s="12"/>
      <c r="H188" s="12"/>
      <c r="I188" s="12"/>
      <c r="J188" s="10"/>
      <c r="K188" s="10"/>
      <c r="L188" s="10"/>
      <c r="M188" s="10"/>
      <c r="N188" s="11"/>
      <c r="O188" s="11"/>
      <c r="P188" s="11"/>
      <c r="Q188" s="11"/>
      <c r="R188" s="13"/>
      <c r="S188" s="13"/>
      <c r="T188" s="13"/>
      <c r="U188" s="13"/>
    </row>
    <row r="189" spans="2:21" customFormat="1" x14ac:dyDescent="0.35">
      <c r="B189" s="14"/>
      <c r="F189" s="12"/>
      <c r="G189" s="12"/>
      <c r="H189" s="12"/>
      <c r="I189" s="12"/>
      <c r="J189" s="10"/>
      <c r="K189" s="10"/>
      <c r="L189" s="10"/>
      <c r="M189" s="10"/>
      <c r="N189" s="11"/>
      <c r="O189" s="11"/>
      <c r="P189" s="11"/>
      <c r="Q189" s="11"/>
      <c r="R189" s="13"/>
      <c r="S189" s="13"/>
      <c r="T189" s="13"/>
      <c r="U189" s="13"/>
    </row>
    <row r="190" spans="2:21" customFormat="1" x14ac:dyDescent="0.35">
      <c r="B190" s="14"/>
      <c r="F190" s="12"/>
      <c r="G190" s="12"/>
      <c r="H190" s="12"/>
      <c r="I190" s="12"/>
      <c r="J190" s="10"/>
      <c r="K190" s="10"/>
      <c r="L190" s="10"/>
      <c r="M190" s="10"/>
      <c r="N190" s="11"/>
      <c r="O190" s="11"/>
      <c r="P190" s="11"/>
      <c r="Q190" s="11"/>
      <c r="R190" s="13"/>
      <c r="S190" s="13"/>
      <c r="T190" s="13"/>
      <c r="U190" s="13"/>
    </row>
    <row r="191" spans="2:21" customFormat="1" x14ac:dyDescent="0.35">
      <c r="B191" s="14"/>
      <c r="F191" s="12"/>
      <c r="G191" s="12"/>
      <c r="H191" s="12"/>
      <c r="I191" s="12"/>
      <c r="J191" s="10"/>
      <c r="K191" s="10"/>
      <c r="L191" s="10"/>
      <c r="M191" s="10"/>
      <c r="N191" s="11"/>
      <c r="O191" s="11"/>
      <c r="P191" s="11"/>
      <c r="Q191" s="11"/>
      <c r="R191" s="13"/>
      <c r="S191" s="13"/>
      <c r="T191" s="13"/>
      <c r="U191" s="13"/>
    </row>
    <row r="192" spans="2:21" customFormat="1" x14ac:dyDescent="0.35">
      <c r="B192" s="14"/>
      <c r="F192" s="12"/>
      <c r="G192" s="12"/>
      <c r="H192" s="12"/>
      <c r="I192" s="12"/>
      <c r="J192" s="10"/>
      <c r="K192" s="10"/>
      <c r="L192" s="10"/>
      <c r="M192" s="10"/>
      <c r="N192" s="11"/>
      <c r="O192" s="11"/>
      <c r="P192" s="11"/>
      <c r="Q192" s="11"/>
      <c r="R192" s="13"/>
      <c r="S192" s="13"/>
      <c r="T192" s="13"/>
      <c r="U192" s="13"/>
    </row>
    <row r="193" spans="2:21" customFormat="1" x14ac:dyDescent="0.35">
      <c r="B193" s="14"/>
      <c r="F193" s="12"/>
      <c r="G193" s="12"/>
      <c r="H193" s="12"/>
      <c r="I193" s="12"/>
      <c r="J193" s="10"/>
      <c r="K193" s="10"/>
      <c r="L193" s="10"/>
      <c r="M193" s="10"/>
      <c r="N193" s="11"/>
      <c r="O193" s="11"/>
      <c r="P193" s="11"/>
      <c r="Q193" s="11"/>
      <c r="R193" s="13"/>
      <c r="S193" s="13"/>
      <c r="T193" s="13"/>
      <c r="U193" s="13"/>
    </row>
    <row r="194" spans="2:21" customFormat="1" x14ac:dyDescent="0.35">
      <c r="B194" s="14"/>
      <c r="F194" s="12"/>
      <c r="G194" s="12"/>
      <c r="H194" s="12"/>
      <c r="I194" s="12"/>
      <c r="J194" s="10"/>
      <c r="K194" s="10"/>
      <c r="L194" s="10"/>
      <c r="M194" s="10"/>
      <c r="N194" s="11"/>
      <c r="O194" s="11"/>
      <c r="P194" s="11"/>
      <c r="Q194" s="11"/>
      <c r="R194" s="13"/>
      <c r="S194" s="13"/>
      <c r="T194" s="13"/>
      <c r="U194" s="13"/>
    </row>
    <row r="195" spans="2:21" customFormat="1" x14ac:dyDescent="0.35">
      <c r="B195" s="14"/>
      <c r="F195" s="12"/>
      <c r="G195" s="12"/>
      <c r="H195" s="12"/>
      <c r="I195" s="12"/>
      <c r="J195" s="10"/>
      <c r="K195" s="10"/>
      <c r="L195" s="10"/>
      <c r="M195" s="10"/>
      <c r="N195" s="11"/>
      <c r="O195" s="11"/>
      <c r="P195" s="11"/>
      <c r="Q195" s="11"/>
      <c r="R195" s="13"/>
      <c r="S195" s="13"/>
      <c r="T195" s="13"/>
      <c r="U195" s="13"/>
    </row>
    <row r="196" spans="2:21" customFormat="1" x14ac:dyDescent="0.35">
      <c r="B196" s="14"/>
      <c r="F196" s="12"/>
      <c r="G196" s="12"/>
      <c r="H196" s="12"/>
      <c r="I196" s="12"/>
      <c r="J196" s="10"/>
      <c r="K196" s="10"/>
      <c r="L196" s="10"/>
      <c r="M196" s="10"/>
      <c r="N196" s="11"/>
      <c r="O196" s="11"/>
      <c r="P196" s="11"/>
      <c r="Q196" s="11"/>
      <c r="R196" s="13"/>
      <c r="S196" s="13"/>
      <c r="T196" s="13"/>
      <c r="U196" s="13"/>
    </row>
    <row r="197" spans="2:21" customFormat="1" x14ac:dyDescent="0.35">
      <c r="B197" s="23"/>
      <c r="C197" s="16"/>
      <c r="D197" s="16"/>
      <c r="E197" s="16"/>
      <c r="F197" s="12"/>
      <c r="G197" s="12"/>
      <c r="H197" s="12"/>
      <c r="I197" s="12"/>
      <c r="J197" s="10"/>
      <c r="K197" s="10"/>
      <c r="L197" s="10"/>
      <c r="M197" s="10"/>
      <c r="N197" s="11"/>
      <c r="O197" s="11"/>
      <c r="P197" s="11"/>
      <c r="Q197" s="11"/>
      <c r="R197" s="13"/>
      <c r="S197" s="13"/>
      <c r="T197" s="13"/>
      <c r="U197" s="13"/>
    </row>
    <row r="198" spans="2:21" customFormat="1" x14ac:dyDescent="0.35">
      <c r="B198" s="23"/>
      <c r="C198" s="16"/>
      <c r="D198" s="16"/>
      <c r="E198" s="16"/>
      <c r="F198" s="12"/>
      <c r="G198" s="12"/>
      <c r="H198" s="12"/>
      <c r="I198" s="12"/>
      <c r="J198" s="10"/>
      <c r="K198" s="10"/>
      <c r="L198" s="10"/>
      <c r="M198" s="10"/>
      <c r="N198" s="11"/>
      <c r="O198" s="11"/>
      <c r="P198" s="11"/>
      <c r="Q198" s="11"/>
      <c r="R198" s="13"/>
      <c r="S198" s="13"/>
      <c r="T198" s="13"/>
      <c r="U198" s="13"/>
    </row>
    <row r="199" spans="2:21" customFormat="1" x14ac:dyDescent="0.35">
      <c r="B199" s="23"/>
      <c r="C199" s="16"/>
      <c r="D199" s="16"/>
      <c r="E199" s="16"/>
      <c r="F199" s="12"/>
      <c r="G199" s="12"/>
      <c r="H199" s="12"/>
      <c r="I199" s="12"/>
      <c r="J199" s="10"/>
      <c r="K199" s="10"/>
      <c r="L199" s="10"/>
      <c r="M199" s="10"/>
      <c r="N199" s="11"/>
      <c r="O199" s="11"/>
      <c r="P199" s="11"/>
      <c r="Q199" s="11"/>
      <c r="R199" s="13"/>
      <c r="S199" s="13"/>
      <c r="T199" s="13"/>
      <c r="U199" s="13"/>
    </row>
    <row r="200" spans="2:21" customFormat="1" x14ac:dyDescent="0.35">
      <c r="B200" s="23"/>
      <c r="C200" s="16"/>
      <c r="D200" s="16"/>
      <c r="E200" s="16"/>
      <c r="F200" s="12"/>
      <c r="G200" s="12"/>
      <c r="H200" s="12"/>
      <c r="I200" s="12"/>
      <c r="J200" s="10"/>
      <c r="K200" s="10"/>
      <c r="L200" s="10"/>
      <c r="M200" s="10"/>
      <c r="N200" s="11"/>
      <c r="O200" s="11"/>
      <c r="P200" s="11"/>
      <c r="Q200" s="11"/>
      <c r="R200" s="13"/>
      <c r="S200" s="13"/>
      <c r="T200" s="13"/>
      <c r="U200" s="13"/>
    </row>
    <row r="201" spans="2:21" customFormat="1" x14ac:dyDescent="0.35">
      <c r="B201" s="23"/>
      <c r="C201" s="16"/>
      <c r="D201" s="16"/>
      <c r="E201" s="16"/>
      <c r="F201" s="12"/>
      <c r="G201" s="12"/>
      <c r="H201" s="12"/>
      <c r="I201" s="12"/>
      <c r="J201" s="10"/>
      <c r="K201" s="10"/>
      <c r="L201" s="10"/>
      <c r="M201" s="10"/>
      <c r="N201" s="11"/>
      <c r="O201" s="11"/>
      <c r="P201" s="11"/>
      <c r="Q201" s="11"/>
      <c r="R201" s="13"/>
      <c r="S201" s="13"/>
      <c r="T201" s="13"/>
      <c r="U201" s="13"/>
    </row>
    <row r="202" spans="2:21" customFormat="1" x14ac:dyDescent="0.35">
      <c r="B202" s="23"/>
      <c r="C202" s="16"/>
      <c r="D202" s="16"/>
      <c r="E202" s="16"/>
      <c r="F202" s="12"/>
      <c r="G202" s="12"/>
      <c r="H202" s="12"/>
      <c r="I202" s="12"/>
      <c r="J202" s="10"/>
      <c r="K202" s="10"/>
      <c r="L202" s="10"/>
      <c r="M202" s="10"/>
      <c r="N202" s="11"/>
      <c r="O202" s="11"/>
      <c r="P202" s="11"/>
      <c r="Q202" s="11"/>
      <c r="R202" s="13"/>
      <c r="S202" s="13"/>
      <c r="T202" s="13"/>
      <c r="U202" s="13"/>
    </row>
    <row r="203" spans="2:21" customFormat="1" x14ac:dyDescent="0.35">
      <c r="B203" s="23"/>
      <c r="C203" s="16"/>
      <c r="D203" s="16"/>
      <c r="E203" s="16"/>
      <c r="F203" s="12"/>
      <c r="G203" s="12"/>
      <c r="H203" s="12"/>
      <c r="I203" s="12"/>
      <c r="J203" s="10"/>
      <c r="K203" s="10"/>
      <c r="L203" s="10"/>
      <c r="M203" s="10"/>
      <c r="N203" s="11"/>
      <c r="O203" s="11"/>
      <c r="P203" s="11"/>
      <c r="Q203" s="11"/>
      <c r="R203" s="13"/>
      <c r="S203" s="13"/>
      <c r="T203" s="13"/>
      <c r="U203" s="13"/>
    </row>
    <row r="204" spans="2:21" customFormat="1" x14ac:dyDescent="0.35">
      <c r="B204" s="23"/>
      <c r="C204" s="16"/>
      <c r="D204" s="16"/>
      <c r="E204" s="16"/>
      <c r="F204" s="12"/>
      <c r="G204" s="12"/>
      <c r="H204" s="12"/>
      <c r="I204" s="12"/>
      <c r="J204" s="10"/>
      <c r="K204" s="10"/>
      <c r="L204" s="10"/>
      <c r="M204" s="10"/>
      <c r="N204" s="11"/>
      <c r="O204" s="11"/>
      <c r="P204" s="11"/>
      <c r="Q204" s="11"/>
      <c r="R204" s="13"/>
      <c r="S204" s="13"/>
      <c r="T204" s="13"/>
      <c r="U204" s="13"/>
    </row>
    <row r="205" spans="2:21" customFormat="1" x14ac:dyDescent="0.35">
      <c r="B205" s="23"/>
      <c r="C205" s="16"/>
      <c r="D205" s="16"/>
      <c r="E205" s="16"/>
      <c r="F205" s="12"/>
      <c r="G205" s="12"/>
      <c r="H205" s="12"/>
      <c r="I205" s="12"/>
      <c r="J205" s="10"/>
      <c r="K205" s="10"/>
      <c r="L205" s="10"/>
      <c r="M205" s="10"/>
      <c r="N205" s="11"/>
      <c r="O205" s="11"/>
      <c r="P205" s="11"/>
      <c r="Q205" s="11"/>
      <c r="R205" s="13"/>
      <c r="S205" s="13"/>
      <c r="T205" s="13"/>
      <c r="U205" s="13"/>
    </row>
    <row r="206" spans="2:21" customFormat="1" x14ac:dyDescent="0.35">
      <c r="B206" s="23"/>
      <c r="C206" s="16"/>
      <c r="D206" s="16"/>
      <c r="E206" s="16"/>
      <c r="F206" s="12"/>
      <c r="G206" s="12"/>
      <c r="H206" s="12"/>
      <c r="I206" s="12"/>
      <c r="J206" s="10"/>
      <c r="K206" s="10"/>
      <c r="L206" s="10"/>
      <c r="M206" s="10"/>
      <c r="N206" s="11"/>
      <c r="O206" s="11"/>
      <c r="P206" s="11"/>
      <c r="Q206" s="11"/>
      <c r="R206" s="13"/>
      <c r="S206" s="13"/>
      <c r="T206" s="13"/>
      <c r="U206" s="13"/>
    </row>
    <row r="207" spans="2:21" customFormat="1" x14ac:dyDescent="0.35">
      <c r="B207" s="23"/>
      <c r="C207" s="16"/>
      <c r="D207" s="16"/>
      <c r="E207" s="16"/>
      <c r="F207" s="12"/>
      <c r="G207" s="12"/>
      <c r="H207" s="12"/>
      <c r="I207" s="12"/>
      <c r="J207" s="10"/>
      <c r="K207" s="10"/>
      <c r="L207" s="10"/>
      <c r="M207" s="10"/>
      <c r="N207" s="11"/>
      <c r="O207" s="11"/>
      <c r="P207" s="11"/>
      <c r="Q207" s="11"/>
      <c r="R207" s="13"/>
      <c r="S207" s="13"/>
      <c r="T207" s="13"/>
      <c r="U207" s="13"/>
    </row>
    <row r="208" spans="2:21" customFormat="1" x14ac:dyDescent="0.35">
      <c r="B208" s="23"/>
      <c r="C208" s="16"/>
      <c r="D208" s="16"/>
      <c r="E208" s="16"/>
      <c r="F208" s="12"/>
      <c r="G208" s="12"/>
      <c r="H208" s="12"/>
      <c r="I208" s="12"/>
      <c r="J208" s="10"/>
      <c r="K208" s="10"/>
      <c r="L208" s="10"/>
      <c r="M208" s="10"/>
      <c r="N208" s="11"/>
      <c r="O208" s="11"/>
      <c r="P208" s="11"/>
      <c r="Q208" s="11"/>
      <c r="R208" s="13"/>
      <c r="S208" s="13"/>
      <c r="T208" s="13"/>
      <c r="U208" s="13"/>
    </row>
    <row r="209" spans="2:21" customFormat="1" x14ac:dyDescent="0.35">
      <c r="B209" s="23"/>
      <c r="C209" s="16"/>
      <c r="D209" s="16"/>
      <c r="E209" s="16"/>
      <c r="F209" s="12"/>
      <c r="G209" s="12"/>
      <c r="H209" s="12"/>
      <c r="I209" s="12"/>
      <c r="J209" s="10"/>
      <c r="K209" s="10"/>
      <c r="L209" s="10"/>
      <c r="M209" s="10"/>
      <c r="N209" s="11"/>
      <c r="O209" s="11"/>
      <c r="P209" s="11"/>
      <c r="Q209" s="11"/>
      <c r="R209" s="13"/>
      <c r="S209" s="13"/>
      <c r="T209" s="13"/>
      <c r="U209" s="13"/>
    </row>
    <row r="210" spans="2:21" customFormat="1" x14ac:dyDescent="0.35">
      <c r="B210" s="23"/>
      <c r="C210" s="16"/>
      <c r="D210" s="16"/>
      <c r="E210" s="16"/>
      <c r="F210" s="12"/>
      <c r="G210" s="12"/>
      <c r="H210" s="12"/>
      <c r="I210" s="12"/>
      <c r="J210" s="10"/>
      <c r="K210" s="10"/>
      <c r="L210" s="10"/>
      <c r="M210" s="10"/>
      <c r="N210" s="11"/>
      <c r="O210" s="11"/>
      <c r="P210" s="11"/>
      <c r="Q210" s="11"/>
      <c r="R210" s="13"/>
      <c r="S210" s="13"/>
      <c r="T210" s="13"/>
      <c r="U210" s="13"/>
    </row>
    <row r="211" spans="2:21" customFormat="1" x14ac:dyDescent="0.35">
      <c r="B211" s="23"/>
      <c r="C211" s="16"/>
      <c r="D211" s="16"/>
      <c r="E211" s="16"/>
      <c r="F211" s="12"/>
      <c r="G211" s="12"/>
      <c r="H211" s="12"/>
      <c r="I211" s="12"/>
      <c r="J211" s="10"/>
      <c r="K211" s="10"/>
      <c r="L211" s="10"/>
      <c r="M211" s="10"/>
      <c r="N211" s="11"/>
      <c r="O211" s="11"/>
      <c r="P211" s="11"/>
      <c r="Q211" s="11"/>
      <c r="R211" s="13"/>
      <c r="S211" s="13"/>
      <c r="T211" s="13"/>
      <c r="U211" s="13"/>
    </row>
    <row r="212" spans="2:21" customFormat="1" x14ac:dyDescent="0.35">
      <c r="B212" s="23"/>
      <c r="C212" s="16"/>
      <c r="D212" s="16"/>
      <c r="E212" s="16"/>
      <c r="F212" s="12"/>
      <c r="G212" s="12"/>
      <c r="H212" s="12"/>
      <c r="I212" s="12"/>
      <c r="J212" s="10"/>
      <c r="K212" s="10"/>
      <c r="L212" s="10"/>
      <c r="M212" s="10"/>
      <c r="N212" s="11"/>
      <c r="O212" s="11"/>
      <c r="P212" s="11"/>
      <c r="Q212" s="11"/>
      <c r="R212" s="13"/>
      <c r="S212" s="13"/>
      <c r="T212" s="13"/>
      <c r="U212" s="13"/>
    </row>
    <row r="213" spans="2:21" customFormat="1" x14ac:dyDescent="0.35">
      <c r="B213" s="23"/>
      <c r="C213" s="16"/>
      <c r="D213" s="16"/>
      <c r="E213" s="16"/>
      <c r="F213" s="12"/>
      <c r="G213" s="12"/>
      <c r="H213" s="12"/>
      <c r="I213" s="12"/>
      <c r="J213" s="10"/>
      <c r="K213" s="10"/>
      <c r="L213" s="10"/>
      <c r="M213" s="10"/>
      <c r="N213" s="11"/>
      <c r="O213" s="11"/>
      <c r="P213" s="11"/>
      <c r="Q213" s="11"/>
      <c r="R213" s="13"/>
      <c r="S213" s="13"/>
      <c r="T213" s="13"/>
      <c r="U213" s="13"/>
    </row>
    <row r="214" spans="2:21" customFormat="1" x14ac:dyDescent="0.35">
      <c r="B214" s="23"/>
      <c r="C214" s="16"/>
      <c r="D214" s="16"/>
      <c r="E214" s="16"/>
      <c r="F214" s="12"/>
      <c r="G214" s="12"/>
      <c r="H214" s="12"/>
      <c r="I214" s="12"/>
      <c r="J214" s="10"/>
      <c r="K214" s="10"/>
      <c r="L214" s="10"/>
      <c r="M214" s="10"/>
      <c r="N214" s="11"/>
      <c r="O214" s="11"/>
      <c r="P214" s="11"/>
      <c r="Q214" s="11"/>
      <c r="R214" s="13"/>
      <c r="S214" s="13"/>
      <c r="T214" s="13"/>
      <c r="U214" s="13"/>
    </row>
    <row r="215" spans="2:21" customFormat="1" x14ac:dyDescent="0.35">
      <c r="B215" s="23"/>
      <c r="C215" s="16"/>
      <c r="D215" s="16"/>
      <c r="E215" s="16"/>
      <c r="F215" s="12"/>
      <c r="G215" s="12"/>
      <c r="H215" s="12"/>
      <c r="I215" s="12"/>
      <c r="J215" s="10"/>
      <c r="K215" s="10"/>
      <c r="L215" s="10"/>
      <c r="M215" s="10"/>
      <c r="N215" s="11"/>
      <c r="O215" s="11"/>
      <c r="P215" s="11"/>
      <c r="Q215" s="11"/>
      <c r="R215" s="13"/>
      <c r="S215" s="13"/>
      <c r="T215" s="13"/>
      <c r="U215" s="13"/>
    </row>
    <row r="216" spans="2:21" customFormat="1" x14ac:dyDescent="0.35">
      <c r="B216" s="23"/>
      <c r="C216" s="16"/>
      <c r="D216" s="16"/>
      <c r="E216" s="16"/>
      <c r="F216" s="12"/>
      <c r="G216" s="12"/>
      <c r="H216" s="12"/>
      <c r="I216" s="12"/>
      <c r="J216" s="10"/>
      <c r="K216" s="10"/>
      <c r="L216" s="10"/>
      <c r="M216" s="10"/>
      <c r="N216" s="11"/>
      <c r="O216" s="11"/>
      <c r="P216" s="11"/>
      <c r="Q216" s="11"/>
      <c r="R216" s="13"/>
      <c r="S216" s="13"/>
      <c r="T216" s="13"/>
      <c r="U216" s="13"/>
    </row>
    <row r="217" spans="2:21" customFormat="1" x14ac:dyDescent="0.35">
      <c r="B217" s="23"/>
      <c r="C217" s="16"/>
      <c r="D217" s="16"/>
      <c r="E217" s="16"/>
      <c r="F217" s="12"/>
      <c r="G217" s="12"/>
      <c r="H217" s="12"/>
      <c r="I217" s="12"/>
      <c r="J217" s="10"/>
      <c r="K217" s="10"/>
      <c r="L217" s="10"/>
      <c r="M217" s="10"/>
      <c r="N217" s="11"/>
      <c r="O217" s="11"/>
      <c r="P217" s="11"/>
      <c r="Q217" s="11"/>
      <c r="R217" s="13"/>
      <c r="S217" s="13"/>
      <c r="T217" s="13"/>
      <c r="U217" s="13"/>
    </row>
    <row r="218" spans="2:21" customFormat="1" x14ac:dyDescent="0.35">
      <c r="B218" s="23"/>
      <c r="C218" s="16"/>
      <c r="D218" s="16"/>
      <c r="E218" s="16"/>
      <c r="F218" s="12"/>
      <c r="G218" s="12"/>
      <c r="H218" s="12"/>
      <c r="I218" s="12"/>
      <c r="J218" s="10"/>
      <c r="K218" s="10"/>
      <c r="L218" s="10"/>
      <c r="M218" s="10"/>
      <c r="N218" s="11"/>
      <c r="O218" s="11"/>
      <c r="P218" s="11"/>
      <c r="Q218" s="11"/>
      <c r="R218" s="13"/>
      <c r="S218" s="13"/>
      <c r="T218" s="13"/>
      <c r="U218" s="13"/>
    </row>
    <row r="219" spans="2:21" customFormat="1" x14ac:dyDescent="0.35">
      <c r="B219" s="23"/>
      <c r="C219" s="16"/>
      <c r="D219" s="16"/>
      <c r="E219" s="16"/>
      <c r="F219" s="12"/>
      <c r="G219" s="12"/>
      <c r="H219" s="12"/>
      <c r="I219" s="12"/>
      <c r="J219" s="10"/>
      <c r="K219" s="10"/>
      <c r="L219" s="10"/>
      <c r="M219" s="10"/>
      <c r="N219" s="11"/>
      <c r="O219" s="11"/>
      <c r="P219" s="11"/>
      <c r="Q219" s="11"/>
      <c r="R219" s="13"/>
      <c r="S219" s="13"/>
      <c r="T219" s="13"/>
      <c r="U219" s="13"/>
    </row>
    <row r="220" spans="2:21" customFormat="1" x14ac:dyDescent="0.35">
      <c r="B220" s="23"/>
      <c r="C220" s="16"/>
      <c r="D220" s="16"/>
      <c r="E220" s="16"/>
      <c r="F220" s="12"/>
      <c r="G220" s="12"/>
      <c r="H220" s="12"/>
      <c r="I220" s="12"/>
      <c r="J220" s="10"/>
      <c r="K220" s="10"/>
      <c r="L220" s="10"/>
      <c r="M220" s="10"/>
      <c r="N220" s="11"/>
      <c r="O220" s="11"/>
      <c r="P220" s="11"/>
      <c r="Q220" s="11"/>
      <c r="R220" s="13"/>
      <c r="S220" s="13"/>
      <c r="T220" s="13"/>
      <c r="U220" s="13"/>
    </row>
    <row r="221" spans="2:21" customFormat="1" x14ac:dyDescent="0.35">
      <c r="B221" s="23"/>
      <c r="C221" s="16"/>
      <c r="D221" s="16"/>
      <c r="E221" s="16"/>
      <c r="F221" s="12"/>
      <c r="G221" s="12"/>
      <c r="H221" s="12"/>
      <c r="I221" s="12"/>
      <c r="J221" s="10"/>
      <c r="K221" s="10"/>
      <c r="L221" s="10"/>
      <c r="M221" s="10"/>
      <c r="N221" s="11"/>
      <c r="O221" s="11"/>
      <c r="P221" s="11"/>
      <c r="Q221" s="11"/>
      <c r="R221" s="13"/>
      <c r="S221" s="13"/>
      <c r="T221" s="13"/>
      <c r="U221" s="13"/>
    </row>
    <row r="222" spans="2:21" customFormat="1" x14ac:dyDescent="0.35">
      <c r="B222" s="23"/>
      <c r="C222" s="16"/>
      <c r="D222" s="16"/>
      <c r="E222" s="16"/>
      <c r="F222" s="12"/>
      <c r="G222" s="12"/>
      <c r="H222" s="12"/>
      <c r="I222" s="12"/>
      <c r="J222" s="10"/>
      <c r="K222" s="10"/>
      <c r="L222" s="10"/>
      <c r="M222" s="10"/>
      <c r="N222" s="11"/>
      <c r="O222" s="11"/>
      <c r="P222" s="11"/>
      <c r="Q222" s="11"/>
      <c r="R222" s="13"/>
      <c r="S222" s="13"/>
      <c r="T222" s="13"/>
      <c r="U222" s="13"/>
    </row>
    <row r="223" spans="2:21" customFormat="1" x14ac:dyDescent="0.35">
      <c r="B223" s="23"/>
      <c r="C223" s="16"/>
      <c r="D223" s="16"/>
      <c r="E223" s="16"/>
      <c r="F223" s="12"/>
      <c r="G223" s="12"/>
      <c r="H223" s="12"/>
      <c r="I223" s="12"/>
      <c r="J223" s="10"/>
      <c r="K223" s="10"/>
      <c r="L223" s="10"/>
      <c r="M223" s="10"/>
      <c r="N223" s="11"/>
      <c r="O223" s="11"/>
      <c r="P223" s="11"/>
      <c r="Q223" s="11"/>
      <c r="R223" s="13"/>
      <c r="S223" s="13"/>
      <c r="T223" s="13"/>
      <c r="U223" s="13"/>
    </row>
    <row r="224" spans="2:21" customFormat="1" x14ac:dyDescent="0.35">
      <c r="B224" s="23"/>
      <c r="C224" s="16"/>
      <c r="D224" s="16"/>
      <c r="E224" s="16"/>
      <c r="F224" s="12"/>
      <c r="G224" s="12"/>
      <c r="H224" s="12"/>
      <c r="I224" s="12"/>
      <c r="J224" s="10"/>
      <c r="K224" s="10"/>
      <c r="L224" s="10"/>
      <c r="M224" s="10"/>
      <c r="N224" s="11"/>
      <c r="O224" s="11"/>
      <c r="P224" s="11"/>
      <c r="Q224" s="11"/>
      <c r="R224" s="13"/>
      <c r="S224" s="13"/>
      <c r="T224" s="13"/>
      <c r="U224" s="13"/>
    </row>
    <row r="225" spans="2:21" customFormat="1" x14ac:dyDescent="0.35">
      <c r="B225" s="23"/>
      <c r="C225" s="16"/>
      <c r="D225" s="16"/>
      <c r="E225" s="16"/>
      <c r="F225" s="12"/>
      <c r="G225" s="12"/>
      <c r="H225" s="12"/>
      <c r="I225" s="12"/>
      <c r="J225" s="10"/>
      <c r="K225" s="10"/>
      <c r="L225" s="10"/>
      <c r="M225" s="10"/>
      <c r="N225" s="11"/>
      <c r="O225" s="11"/>
      <c r="P225" s="11"/>
      <c r="Q225" s="11"/>
      <c r="R225" s="13"/>
      <c r="S225" s="13"/>
      <c r="T225" s="13"/>
      <c r="U225" s="13"/>
    </row>
    <row r="226" spans="2:21" customFormat="1" x14ac:dyDescent="0.35">
      <c r="B226" s="23"/>
      <c r="C226" s="16"/>
      <c r="D226" s="16"/>
      <c r="E226" s="16"/>
      <c r="F226" s="12"/>
      <c r="G226" s="12"/>
      <c r="H226" s="12"/>
      <c r="I226" s="12"/>
      <c r="J226" s="10"/>
      <c r="K226" s="10"/>
      <c r="L226" s="10"/>
      <c r="M226" s="10"/>
      <c r="N226" s="11"/>
      <c r="O226" s="11"/>
      <c r="P226" s="11"/>
      <c r="Q226" s="11"/>
      <c r="R226" s="13"/>
      <c r="S226" s="13"/>
      <c r="T226" s="13"/>
      <c r="U226" s="13"/>
    </row>
    <row r="227" spans="2:21" customFormat="1" x14ac:dyDescent="0.35">
      <c r="B227" s="23"/>
      <c r="C227" s="16"/>
      <c r="D227" s="16"/>
      <c r="E227" s="16"/>
      <c r="F227" s="12"/>
      <c r="G227" s="12"/>
      <c r="H227" s="12"/>
      <c r="I227" s="12"/>
      <c r="J227" s="10"/>
      <c r="K227" s="10"/>
      <c r="L227" s="10"/>
      <c r="M227" s="10"/>
      <c r="N227" s="11"/>
      <c r="O227" s="11"/>
      <c r="P227" s="11"/>
      <c r="Q227" s="11"/>
      <c r="R227" s="13"/>
      <c r="S227" s="13"/>
      <c r="T227" s="13"/>
      <c r="U227" s="13"/>
    </row>
    <row r="228" spans="2:21" customFormat="1" x14ac:dyDescent="0.35">
      <c r="B228" s="23"/>
      <c r="C228" s="16"/>
      <c r="D228" s="16"/>
      <c r="E228" s="16"/>
      <c r="F228" s="12"/>
      <c r="G228" s="12"/>
      <c r="H228" s="12"/>
      <c r="I228" s="12"/>
      <c r="J228" s="10"/>
      <c r="K228" s="10"/>
      <c r="L228" s="10"/>
      <c r="M228" s="10"/>
      <c r="N228" s="11"/>
      <c r="O228" s="11"/>
      <c r="P228" s="11"/>
      <c r="Q228" s="11"/>
      <c r="R228" s="13"/>
      <c r="S228" s="13"/>
      <c r="T228" s="13"/>
      <c r="U228" s="13"/>
    </row>
    <row r="229" spans="2:21" customFormat="1" x14ac:dyDescent="0.35">
      <c r="B229" s="23"/>
      <c r="C229" s="16"/>
      <c r="D229" s="16"/>
      <c r="E229" s="16"/>
      <c r="F229" s="12"/>
      <c r="G229" s="12"/>
      <c r="H229" s="12"/>
      <c r="I229" s="12"/>
      <c r="J229" s="10"/>
      <c r="K229" s="10"/>
      <c r="L229" s="10"/>
      <c r="M229" s="10"/>
      <c r="N229" s="11"/>
      <c r="O229" s="11"/>
      <c r="P229" s="11"/>
      <c r="Q229" s="11"/>
      <c r="R229" s="13"/>
      <c r="S229" s="13"/>
      <c r="T229" s="13"/>
      <c r="U229" s="13"/>
    </row>
    <row r="230" spans="2:21" customFormat="1" x14ac:dyDescent="0.35">
      <c r="B230" s="23"/>
      <c r="C230" s="16"/>
      <c r="D230" s="16"/>
      <c r="E230" s="16"/>
      <c r="F230" s="12"/>
      <c r="G230" s="12"/>
      <c r="H230" s="12"/>
      <c r="I230" s="12"/>
      <c r="J230" s="10"/>
      <c r="K230" s="10"/>
      <c r="L230" s="10"/>
      <c r="M230" s="10"/>
      <c r="N230" s="11"/>
      <c r="O230" s="11"/>
      <c r="P230" s="11"/>
      <c r="Q230" s="11"/>
      <c r="R230" s="13"/>
      <c r="S230" s="13"/>
      <c r="T230" s="13"/>
      <c r="U230" s="13"/>
    </row>
    <row r="231" spans="2:21" customFormat="1" x14ac:dyDescent="0.35">
      <c r="B231" s="23"/>
      <c r="C231" s="16"/>
      <c r="D231" s="16"/>
      <c r="E231" s="16"/>
      <c r="F231" s="12"/>
      <c r="G231" s="12"/>
      <c r="H231" s="12"/>
      <c r="I231" s="12"/>
      <c r="J231" s="10"/>
      <c r="K231" s="10"/>
      <c r="L231" s="10"/>
      <c r="M231" s="10"/>
      <c r="N231" s="11"/>
      <c r="O231" s="11"/>
      <c r="P231" s="11"/>
      <c r="Q231" s="11"/>
      <c r="R231" s="13"/>
      <c r="S231" s="13"/>
      <c r="T231" s="13"/>
      <c r="U231" s="13"/>
    </row>
    <row r="232" spans="2:21" customFormat="1" x14ac:dyDescent="0.35">
      <c r="B232" s="23"/>
      <c r="C232" s="16"/>
      <c r="D232" s="16"/>
      <c r="E232" s="16"/>
      <c r="F232" s="12"/>
      <c r="G232" s="12"/>
      <c r="H232" s="12"/>
      <c r="I232" s="12"/>
      <c r="J232" s="10"/>
      <c r="K232" s="10"/>
      <c r="L232" s="10"/>
      <c r="M232" s="10"/>
      <c r="N232" s="11"/>
      <c r="O232" s="11"/>
      <c r="P232" s="11"/>
      <c r="Q232" s="11"/>
      <c r="R232" s="13"/>
      <c r="S232" s="13"/>
      <c r="T232" s="13"/>
      <c r="U232" s="13"/>
    </row>
    <row r="233" spans="2:21" customFormat="1" x14ac:dyDescent="0.35">
      <c r="B233" s="23"/>
      <c r="C233" s="16"/>
      <c r="D233" s="16"/>
      <c r="E233" s="16"/>
      <c r="F233" s="12"/>
      <c r="G233" s="12"/>
      <c r="H233" s="12"/>
      <c r="I233" s="12"/>
      <c r="J233" s="10"/>
      <c r="K233" s="10"/>
      <c r="L233" s="10"/>
      <c r="M233" s="10"/>
      <c r="N233" s="11"/>
      <c r="O233" s="11"/>
      <c r="P233" s="11"/>
      <c r="Q233" s="11"/>
      <c r="R233" s="13"/>
      <c r="S233" s="13"/>
      <c r="T233" s="13"/>
      <c r="U233" s="13"/>
    </row>
    <row r="234" spans="2:21" customFormat="1" x14ac:dyDescent="0.35">
      <c r="B234" s="23"/>
      <c r="C234" s="16"/>
      <c r="D234" s="16"/>
      <c r="E234" s="16"/>
      <c r="F234" s="12"/>
      <c r="G234" s="12"/>
      <c r="H234" s="12"/>
      <c r="I234" s="12"/>
      <c r="J234" s="10"/>
      <c r="K234" s="10"/>
      <c r="L234" s="10"/>
      <c r="M234" s="10"/>
      <c r="N234" s="11"/>
      <c r="O234" s="11"/>
      <c r="P234" s="11"/>
      <c r="Q234" s="11"/>
      <c r="R234" s="13"/>
      <c r="S234" s="13"/>
      <c r="T234" s="13"/>
      <c r="U234" s="13"/>
    </row>
    <row r="235" spans="2:21" customFormat="1" x14ac:dyDescent="0.35">
      <c r="B235" s="23"/>
      <c r="C235" s="16"/>
      <c r="D235" s="16"/>
      <c r="E235" s="16"/>
      <c r="F235" s="12"/>
      <c r="G235" s="12"/>
      <c r="H235" s="12"/>
      <c r="I235" s="12"/>
      <c r="J235" s="10"/>
      <c r="K235" s="10"/>
      <c r="L235" s="10"/>
      <c r="M235" s="10"/>
      <c r="N235" s="11"/>
      <c r="O235" s="11"/>
      <c r="P235" s="11"/>
      <c r="Q235" s="11"/>
      <c r="R235" s="13"/>
      <c r="S235" s="13"/>
      <c r="T235" s="13"/>
      <c r="U235" s="13"/>
    </row>
    <row r="236" spans="2:21" customFormat="1" x14ac:dyDescent="0.35">
      <c r="B236" s="23"/>
      <c r="C236" s="16"/>
      <c r="D236" s="16"/>
      <c r="E236" s="16"/>
      <c r="F236" s="12"/>
      <c r="G236" s="12"/>
      <c r="H236" s="12"/>
      <c r="I236" s="12"/>
      <c r="J236" s="10"/>
      <c r="K236" s="10"/>
      <c r="L236" s="10"/>
      <c r="M236" s="10"/>
      <c r="N236" s="11"/>
      <c r="O236" s="11"/>
      <c r="P236" s="11"/>
      <c r="Q236" s="11"/>
      <c r="R236" s="13"/>
      <c r="S236" s="13"/>
      <c r="T236" s="13"/>
      <c r="U236" s="13"/>
    </row>
    <row r="237" spans="2:21" customFormat="1" x14ac:dyDescent="0.35">
      <c r="B237" s="23"/>
      <c r="C237" s="16"/>
      <c r="D237" s="16"/>
      <c r="E237" s="16"/>
      <c r="F237" s="12"/>
      <c r="G237" s="12"/>
      <c r="H237" s="12"/>
      <c r="I237" s="12"/>
      <c r="J237" s="10"/>
      <c r="K237" s="10"/>
      <c r="L237" s="10"/>
      <c r="M237" s="10"/>
      <c r="N237" s="11"/>
      <c r="O237" s="11"/>
      <c r="P237" s="11"/>
      <c r="Q237" s="11"/>
      <c r="R237" s="13"/>
      <c r="S237" s="13"/>
      <c r="T237" s="13"/>
      <c r="U237" s="13"/>
    </row>
    <row r="238" spans="2:21" customFormat="1" x14ac:dyDescent="0.35">
      <c r="B238" s="23"/>
      <c r="C238" s="16"/>
      <c r="D238" s="16"/>
      <c r="E238" s="16"/>
      <c r="F238" s="12"/>
      <c r="G238" s="12"/>
      <c r="H238" s="12"/>
      <c r="I238" s="12"/>
      <c r="J238" s="10"/>
      <c r="K238" s="10"/>
      <c r="L238" s="10"/>
      <c r="M238" s="10"/>
      <c r="N238" s="11"/>
      <c r="O238" s="11"/>
      <c r="P238" s="11"/>
      <c r="Q238" s="11"/>
      <c r="R238" s="13"/>
      <c r="S238" s="13"/>
      <c r="T238" s="13"/>
      <c r="U238" s="13"/>
    </row>
    <row r="239" spans="2:21" customFormat="1" x14ac:dyDescent="0.35">
      <c r="B239" s="23"/>
      <c r="C239" s="16"/>
      <c r="D239" s="16"/>
      <c r="E239" s="16"/>
      <c r="F239" s="12"/>
      <c r="G239" s="12"/>
      <c r="H239" s="12"/>
      <c r="I239" s="12"/>
      <c r="J239" s="10"/>
      <c r="K239" s="10"/>
      <c r="L239" s="10"/>
      <c r="M239" s="10"/>
      <c r="N239" s="11"/>
      <c r="O239" s="11"/>
      <c r="P239" s="11"/>
      <c r="Q239" s="11"/>
      <c r="R239" s="13"/>
      <c r="S239" s="13"/>
      <c r="T239" s="13"/>
      <c r="U239" s="13"/>
    </row>
    <row r="240" spans="2:21" customFormat="1" x14ac:dyDescent="0.35">
      <c r="B240" s="23"/>
      <c r="C240" s="16"/>
      <c r="D240" s="16"/>
      <c r="E240" s="16"/>
      <c r="F240" s="12"/>
      <c r="G240" s="12"/>
      <c r="H240" s="12"/>
      <c r="I240" s="12"/>
      <c r="J240" s="10"/>
      <c r="K240" s="10"/>
      <c r="L240" s="10"/>
      <c r="M240" s="10"/>
      <c r="N240" s="11"/>
      <c r="O240" s="11"/>
      <c r="P240" s="11"/>
      <c r="Q240" s="11"/>
      <c r="R240" s="13"/>
      <c r="S240" s="13"/>
      <c r="T240" s="13"/>
      <c r="U240" s="13"/>
    </row>
    <row r="241" spans="2:21" customFormat="1" x14ac:dyDescent="0.35">
      <c r="B241" s="23"/>
      <c r="C241" s="16"/>
      <c r="D241" s="16"/>
      <c r="E241" s="16"/>
      <c r="F241" s="12"/>
      <c r="G241" s="12"/>
      <c r="H241" s="12"/>
      <c r="I241" s="12"/>
      <c r="J241" s="10"/>
      <c r="K241" s="10"/>
      <c r="L241" s="10"/>
      <c r="M241" s="10"/>
      <c r="N241" s="11"/>
      <c r="O241" s="11"/>
      <c r="P241" s="11"/>
      <c r="Q241" s="11"/>
      <c r="R241" s="13"/>
      <c r="S241" s="13"/>
      <c r="T241" s="13"/>
      <c r="U241" s="13"/>
    </row>
    <row r="242" spans="2:21" customFormat="1" x14ac:dyDescent="0.35">
      <c r="B242" s="23"/>
      <c r="C242" s="16"/>
      <c r="D242" s="16"/>
      <c r="E242" s="16"/>
      <c r="F242" s="12"/>
      <c r="G242" s="12"/>
      <c r="H242" s="12"/>
      <c r="I242" s="12"/>
      <c r="J242" s="10"/>
      <c r="K242" s="10"/>
      <c r="L242" s="10"/>
      <c r="M242" s="10"/>
      <c r="N242" s="11"/>
      <c r="O242" s="11"/>
      <c r="P242" s="11"/>
      <c r="Q242" s="11"/>
      <c r="R242" s="13"/>
      <c r="S242" s="13"/>
      <c r="T242" s="13"/>
      <c r="U242" s="13"/>
    </row>
    <row r="243" spans="2:21" customFormat="1" x14ac:dyDescent="0.35">
      <c r="B243" s="23"/>
      <c r="C243" s="16"/>
      <c r="D243" s="16"/>
      <c r="E243" s="16"/>
      <c r="F243" s="12"/>
      <c r="G243" s="12"/>
      <c r="H243" s="12"/>
      <c r="I243" s="12"/>
      <c r="J243" s="10"/>
      <c r="K243" s="10"/>
      <c r="L243" s="10"/>
      <c r="M243" s="10"/>
      <c r="N243" s="11"/>
      <c r="O243" s="11"/>
      <c r="P243" s="11"/>
      <c r="Q243" s="11"/>
      <c r="R243" s="13"/>
      <c r="S243" s="13"/>
      <c r="T243" s="13"/>
      <c r="U243" s="13"/>
    </row>
    <row r="244" spans="2:21" customFormat="1" x14ac:dyDescent="0.35">
      <c r="B244" s="23"/>
      <c r="C244" s="16"/>
      <c r="D244" s="16"/>
      <c r="E244" s="16"/>
      <c r="F244" s="12"/>
      <c r="G244" s="12"/>
      <c r="H244" s="12"/>
      <c r="I244" s="12"/>
      <c r="J244" s="10"/>
      <c r="K244" s="10"/>
      <c r="L244" s="10"/>
      <c r="M244" s="10"/>
      <c r="N244" s="11"/>
      <c r="O244" s="11"/>
      <c r="P244" s="11"/>
      <c r="Q244" s="11"/>
      <c r="R244" s="13"/>
      <c r="S244" s="13"/>
      <c r="T244" s="13"/>
      <c r="U244" s="13"/>
    </row>
    <row r="245" spans="2:21" customFormat="1" x14ac:dyDescent="0.35">
      <c r="B245" s="23"/>
      <c r="C245" s="16"/>
      <c r="D245" s="16"/>
      <c r="E245" s="16"/>
      <c r="F245" s="12"/>
      <c r="G245" s="12"/>
      <c r="H245" s="12"/>
      <c r="I245" s="12"/>
      <c r="J245" s="10"/>
      <c r="K245" s="10"/>
      <c r="L245" s="10"/>
      <c r="M245" s="10"/>
      <c r="N245" s="11"/>
      <c r="O245" s="11"/>
      <c r="P245" s="11"/>
      <c r="Q245" s="11"/>
      <c r="R245" s="13"/>
      <c r="S245" s="13"/>
      <c r="T245" s="13"/>
      <c r="U245" s="13"/>
    </row>
    <row r="246" spans="2:21" customFormat="1" x14ac:dyDescent="0.35">
      <c r="B246" s="23"/>
      <c r="C246" s="16"/>
      <c r="D246" s="16"/>
      <c r="E246" s="16"/>
      <c r="F246" s="12"/>
      <c r="G246" s="12"/>
      <c r="H246" s="12"/>
      <c r="I246" s="12"/>
      <c r="J246" s="10"/>
      <c r="K246" s="10"/>
      <c r="L246" s="10"/>
      <c r="M246" s="10"/>
      <c r="N246" s="11"/>
      <c r="O246" s="11"/>
      <c r="P246" s="11"/>
      <c r="Q246" s="11"/>
      <c r="R246" s="13"/>
      <c r="S246" s="13"/>
      <c r="T246" s="13"/>
      <c r="U246" s="13"/>
    </row>
    <row r="247" spans="2:21" customFormat="1" x14ac:dyDescent="0.35">
      <c r="B247" s="23"/>
      <c r="C247" s="16"/>
      <c r="D247" s="16"/>
      <c r="E247" s="16"/>
      <c r="F247" s="12"/>
      <c r="G247" s="12"/>
      <c r="H247" s="12"/>
      <c r="I247" s="12"/>
      <c r="J247" s="10"/>
      <c r="K247" s="10"/>
      <c r="L247" s="10"/>
      <c r="M247" s="10"/>
      <c r="N247" s="11"/>
      <c r="O247" s="11"/>
      <c r="P247" s="11"/>
      <c r="Q247" s="11"/>
      <c r="R247" s="13"/>
      <c r="S247" s="13"/>
      <c r="T247" s="13"/>
      <c r="U247" s="13"/>
    </row>
    <row r="248" spans="2:21" customFormat="1" x14ac:dyDescent="0.35">
      <c r="B248" s="23"/>
      <c r="C248" s="16"/>
      <c r="D248" s="16"/>
      <c r="E248" s="16"/>
      <c r="F248" s="12"/>
      <c r="G248" s="12"/>
      <c r="H248" s="12"/>
      <c r="I248" s="12"/>
      <c r="J248" s="10"/>
      <c r="K248" s="10"/>
      <c r="L248" s="10"/>
      <c r="M248" s="10"/>
      <c r="N248" s="11"/>
      <c r="O248" s="11"/>
      <c r="P248" s="11"/>
      <c r="Q248" s="11"/>
      <c r="R248" s="13"/>
      <c r="S248" s="13"/>
      <c r="T248" s="13"/>
      <c r="U248" s="13"/>
    </row>
    <row r="249" spans="2:21" customFormat="1" x14ac:dyDescent="0.35">
      <c r="B249" s="23"/>
      <c r="C249" s="16"/>
      <c r="D249" s="16"/>
      <c r="E249" s="16"/>
      <c r="F249" s="12"/>
      <c r="G249" s="12"/>
      <c r="H249" s="12"/>
      <c r="I249" s="12"/>
      <c r="J249" s="10"/>
      <c r="K249" s="10"/>
      <c r="L249" s="10"/>
      <c r="M249" s="10"/>
      <c r="N249" s="11"/>
      <c r="O249" s="11"/>
      <c r="P249" s="11"/>
      <c r="Q249" s="11"/>
      <c r="R249" s="13"/>
      <c r="S249" s="13"/>
      <c r="T249" s="13"/>
      <c r="U249" s="13"/>
    </row>
    <row r="250" spans="2:21" customFormat="1" x14ac:dyDescent="0.35">
      <c r="B250" s="23"/>
      <c r="C250" s="16"/>
      <c r="D250" s="16"/>
      <c r="E250" s="16"/>
      <c r="F250" s="12"/>
      <c r="G250" s="12"/>
      <c r="H250" s="12"/>
      <c r="I250" s="12"/>
      <c r="J250" s="10"/>
      <c r="K250" s="10"/>
      <c r="L250" s="10"/>
      <c r="M250" s="10"/>
      <c r="N250" s="11"/>
      <c r="O250" s="11"/>
      <c r="P250" s="11"/>
      <c r="Q250" s="11"/>
      <c r="R250" s="13"/>
      <c r="S250" s="13"/>
      <c r="T250" s="13"/>
      <c r="U250" s="13"/>
    </row>
    <row r="251" spans="2:21" customFormat="1" x14ac:dyDescent="0.35">
      <c r="B251" s="23"/>
      <c r="C251" s="16"/>
      <c r="D251" s="16"/>
      <c r="E251" s="16"/>
      <c r="F251" s="12"/>
      <c r="G251" s="12"/>
      <c r="H251" s="12"/>
      <c r="I251" s="12"/>
      <c r="J251" s="10"/>
      <c r="K251" s="10"/>
      <c r="L251" s="10"/>
      <c r="M251" s="10"/>
      <c r="N251" s="11"/>
      <c r="O251" s="11"/>
      <c r="P251" s="11"/>
      <c r="Q251" s="11"/>
      <c r="R251" s="13"/>
      <c r="S251" s="13"/>
      <c r="T251" s="13"/>
      <c r="U251" s="13"/>
    </row>
    <row r="252" spans="2:21" customFormat="1" x14ac:dyDescent="0.35">
      <c r="B252" s="23"/>
      <c r="C252" s="16"/>
      <c r="D252" s="16"/>
      <c r="E252" s="16"/>
      <c r="F252" s="12"/>
      <c r="G252" s="12"/>
      <c r="H252" s="12"/>
      <c r="I252" s="12"/>
      <c r="J252" s="10"/>
      <c r="K252" s="10"/>
      <c r="L252" s="10"/>
      <c r="M252" s="10"/>
      <c r="N252" s="11"/>
      <c r="O252" s="11"/>
      <c r="P252" s="11"/>
      <c r="Q252" s="11"/>
      <c r="R252" s="13"/>
      <c r="S252" s="13"/>
      <c r="T252" s="13"/>
      <c r="U252" s="13"/>
    </row>
    <row r="253" spans="2:21" customFormat="1" x14ac:dyDescent="0.35">
      <c r="B253" s="23"/>
      <c r="C253" s="16"/>
      <c r="D253" s="16"/>
      <c r="E253" s="16"/>
      <c r="F253" s="12"/>
      <c r="G253" s="12"/>
      <c r="H253" s="12"/>
      <c r="I253" s="12"/>
      <c r="J253" s="10"/>
      <c r="K253" s="10"/>
      <c r="L253" s="10"/>
      <c r="M253" s="10"/>
      <c r="N253" s="11"/>
      <c r="O253" s="11"/>
      <c r="P253" s="11"/>
      <c r="Q253" s="11"/>
      <c r="R253" s="13"/>
      <c r="S253" s="13"/>
      <c r="T253" s="13"/>
      <c r="U253" s="13"/>
    </row>
    <row r="254" spans="2:21" customFormat="1" x14ac:dyDescent="0.35">
      <c r="B254" s="23"/>
      <c r="C254" s="16"/>
      <c r="D254" s="16"/>
      <c r="E254" s="16"/>
      <c r="F254" s="12"/>
      <c r="G254" s="12"/>
      <c r="H254" s="12"/>
      <c r="I254" s="12"/>
      <c r="J254" s="10"/>
      <c r="K254" s="10"/>
      <c r="L254" s="10"/>
      <c r="M254" s="10"/>
      <c r="N254" s="11"/>
      <c r="O254" s="11"/>
      <c r="P254" s="11"/>
      <c r="Q254" s="11"/>
      <c r="R254" s="13"/>
      <c r="S254" s="13"/>
      <c r="T254" s="13"/>
      <c r="U254" s="13"/>
    </row>
    <row r="255" spans="2:21" customFormat="1" x14ac:dyDescent="0.35">
      <c r="B255" s="23"/>
      <c r="C255" s="16"/>
      <c r="D255" s="16"/>
      <c r="E255" s="16"/>
      <c r="F255" s="12"/>
      <c r="G255" s="12"/>
      <c r="H255" s="12"/>
      <c r="I255" s="12"/>
      <c r="J255" s="10"/>
      <c r="K255" s="10"/>
      <c r="L255" s="10"/>
      <c r="M255" s="10"/>
      <c r="N255" s="11"/>
      <c r="O255" s="11"/>
      <c r="P255" s="11"/>
      <c r="Q255" s="11"/>
      <c r="R255" s="13"/>
      <c r="S255" s="13"/>
      <c r="T255" s="13"/>
      <c r="U255" s="13"/>
    </row>
    <row r="256" spans="2:21" customFormat="1" x14ac:dyDescent="0.35">
      <c r="B256" s="23"/>
      <c r="C256" s="16"/>
      <c r="D256" s="16"/>
      <c r="E256" s="16"/>
      <c r="F256" s="12"/>
      <c r="G256" s="12"/>
      <c r="H256" s="12"/>
      <c r="I256" s="12"/>
      <c r="J256" s="10"/>
      <c r="K256" s="10"/>
      <c r="L256" s="10"/>
      <c r="M256" s="10"/>
      <c r="N256" s="11"/>
      <c r="O256" s="11"/>
      <c r="P256" s="11"/>
      <c r="Q256" s="11"/>
      <c r="R256" s="13"/>
      <c r="S256" s="13"/>
      <c r="T256" s="13"/>
      <c r="U256" s="13"/>
    </row>
    <row r="257" spans="2:21" customFormat="1" x14ac:dyDescent="0.35">
      <c r="B257" s="23"/>
      <c r="C257" s="16"/>
      <c r="D257" s="16"/>
      <c r="E257" s="16"/>
      <c r="F257" s="12"/>
      <c r="G257" s="12"/>
      <c r="H257" s="12"/>
      <c r="I257" s="12"/>
      <c r="J257" s="10"/>
      <c r="K257" s="10"/>
      <c r="L257" s="10"/>
      <c r="M257" s="10"/>
      <c r="N257" s="11"/>
      <c r="O257" s="11"/>
      <c r="P257" s="11"/>
      <c r="Q257" s="11"/>
      <c r="R257" s="13"/>
      <c r="S257" s="13"/>
      <c r="T257" s="13"/>
      <c r="U257" s="13"/>
    </row>
    <row r="258" spans="2:21" customFormat="1" x14ac:dyDescent="0.35">
      <c r="B258" s="23"/>
      <c r="C258" s="16"/>
      <c r="D258" s="16"/>
      <c r="E258" s="16"/>
      <c r="F258" s="12"/>
      <c r="G258" s="12"/>
      <c r="H258" s="12"/>
      <c r="I258" s="12"/>
      <c r="J258" s="10"/>
      <c r="K258" s="10"/>
      <c r="L258" s="10"/>
      <c r="M258" s="10"/>
      <c r="N258" s="11"/>
      <c r="O258" s="11"/>
      <c r="P258" s="11"/>
      <c r="Q258" s="11"/>
      <c r="R258" s="13"/>
      <c r="S258" s="13"/>
      <c r="T258" s="13"/>
      <c r="U258" s="13"/>
    </row>
    <row r="259" spans="2:21" customFormat="1" x14ac:dyDescent="0.35">
      <c r="B259" s="23"/>
      <c r="C259" s="16"/>
      <c r="D259" s="16"/>
      <c r="E259" s="16"/>
      <c r="F259" s="12"/>
      <c r="G259" s="12"/>
      <c r="H259" s="12"/>
      <c r="I259" s="12"/>
      <c r="J259" s="10"/>
      <c r="K259" s="10"/>
      <c r="L259" s="10"/>
      <c r="M259" s="10"/>
      <c r="N259" s="11"/>
      <c r="O259" s="11"/>
      <c r="P259" s="11"/>
      <c r="Q259" s="11"/>
      <c r="R259" s="13"/>
      <c r="S259" s="13"/>
      <c r="T259" s="13"/>
      <c r="U259" s="13"/>
    </row>
    <row r="260" spans="2:21" customFormat="1" x14ac:dyDescent="0.35">
      <c r="B260" s="23"/>
      <c r="C260" s="16"/>
      <c r="D260" s="16"/>
      <c r="E260" s="16"/>
      <c r="F260" s="12"/>
      <c r="G260" s="12"/>
      <c r="H260" s="12"/>
      <c r="I260" s="12"/>
      <c r="J260" s="10"/>
      <c r="K260" s="10"/>
      <c r="L260" s="10"/>
      <c r="M260" s="10"/>
      <c r="N260" s="11"/>
      <c r="O260" s="11"/>
      <c r="P260" s="11"/>
      <c r="Q260" s="11"/>
      <c r="R260" s="13"/>
      <c r="S260" s="13"/>
      <c r="T260" s="13"/>
      <c r="U260" s="13"/>
    </row>
    <row r="261" spans="2:21" customFormat="1" x14ac:dyDescent="0.35">
      <c r="B261" s="23"/>
      <c r="C261" s="16"/>
      <c r="D261" s="16"/>
      <c r="E261" s="16"/>
      <c r="F261" s="12"/>
      <c r="G261" s="12"/>
      <c r="H261" s="12"/>
      <c r="I261" s="12"/>
      <c r="J261" s="10"/>
      <c r="K261" s="10"/>
      <c r="L261" s="10"/>
      <c r="M261" s="10"/>
      <c r="N261" s="11"/>
      <c r="O261" s="11"/>
      <c r="P261" s="11"/>
      <c r="Q261" s="11"/>
      <c r="R261" s="13"/>
      <c r="S261" s="13"/>
      <c r="T261" s="13"/>
      <c r="U261" s="13"/>
    </row>
    <row r="262" spans="2:21" customFormat="1" x14ac:dyDescent="0.35">
      <c r="B262" s="23"/>
      <c r="C262" s="16"/>
      <c r="D262" s="16"/>
      <c r="E262" s="16"/>
      <c r="F262" s="12"/>
      <c r="G262" s="12"/>
      <c r="H262" s="12"/>
      <c r="I262" s="12"/>
      <c r="J262" s="10"/>
      <c r="K262" s="10"/>
      <c r="L262" s="10"/>
      <c r="M262" s="10"/>
      <c r="N262" s="11"/>
      <c r="O262" s="11"/>
      <c r="P262" s="11"/>
      <c r="Q262" s="11"/>
      <c r="R262" s="13"/>
      <c r="S262" s="13"/>
      <c r="T262" s="13"/>
      <c r="U262" s="13"/>
    </row>
    <row r="263" spans="2:21" customFormat="1" x14ac:dyDescent="0.35">
      <c r="B263" s="23"/>
      <c r="C263" s="16"/>
      <c r="D263" s="16"/>
      <c r="E263" s="16"/>
      <c r="F263" s="12"/>
      <c r="G263" s="12"/>
      <c r="H263" s="12"/>
      <c r="I263" s="12"/>
      <c r="J263" s="10"/>
      <c r="K263" s="10"/>
      <c r="L263" s="10"/>
      <c r="M263" s="10"/>
      <c r="N263" s="11"/>
      <c r="O263" s="11"/>
      <c r="P263" s="11"/>
      <c r="Q263" s="11"/>
      <c r="R263" s="13"/>
      <c r="S263" s="13"/>
      <c r="T263" s="13"/>
      <c r="U263" s="13"/>
    </row>
    <row r="264" spans="2:21" customFormat="1" x14ac:dyDescent="0.35">
      <c r="B264" s="23"/>
      <c r="C264" s="16"/>
      <c r="D264" s="16"/>
      <c r="E264" s="16"/>
      <c r="F264" s="12"/>
      <c r="G264" s="12"/>
      <c r="H264" s="12"/>
      <c r="I264" s="12"/>
      <c r="J264" s="10"/>
      <c r="K264" s="10"/>
      <c r="L264" s="10"/>
      <c r="M264" s="10"/>
      <c r="N264" s="11"/>
      <c r="O264" s="11"/>
      <c r="P264" s="11"/>
      <c r="Q264" s="11"/>
      <c r="R264" s="13"/>
      <c r="S264" s="13"/>
      <c r="T264" s="13"/>
      <c r="U264" s="13"/>
    </row>
    <row r="265" spans="2:21" customFormat="1" x14ac:dyDescent="0.35">
      <c r="B265" s="23"/>
      <c r="C265" s="16"/>
      <c r="D265" s="16"/>
      <c r="E265" s="16"/>
      <c r="F265" s="12"/>
      <c r="G265" s="12"/>
      <c r="H265" s="12"/>
      <c r="I265" s="12"/>
      <c r="J265" s="10"/>
      <c r="K265" s="10"/>
      <c r="L265" s="10"/>
      <c r="M265" s="10"/>
      <c r="N265" s="11"/>
      <c r="O265" s="11"/>
      <c r="P265" s="11"/>
      <c r="Q265" s="11"/>
      <c r="R265" s="13"/>
      <c r="S265" s="13"/>
      <c r="T265" s="13"/>
      <c r="U265" s="13"/>
    </row>
    <row r="266" spans="2:21" customFormat="1" x14ac:dyDescent="0.35">
      <c r="B266" s="23"/>
      <c r="C266" s="16"/>
      <c r="D266" s="16"/>
      <c r="E266" s="16"/>
      <c r="F266" s="12"/>
      <c r="G266" s="12"/>
      <c r="H266" s="12"/>
      <c r="I266" s="12"/>
      <c r="J266" s="10"/>
      <c r="K266" s="10"/>
      <c r="L266" s="10"/>
      <c r="M266" s="10"/>
      <c r="N266" s="11"/>
      <c r="O266" s="11"/>
      <c r="P266" s="11"/>
      <c r="Q266" s="11"/>
      <c r="R266" s="13"/>
      <c r="S266" s="13"/>
      <c r="T266" s="13"/>
      <c r="U266" s="13"/>
    </row>
    <row r="267" spans="2:21" customFormat="1" x14ac:dyDescent="0.35">
      <c r="B267" s="23"/>
      <c r="C267" s="16"/>
      <c r="D267" s="16"/>
      <c r="E267" s="16"/>
      <c r="F267" s="12"/>
      <c r="G267" s="12"/>
      <c r="H267" s="12"/>
      <c r="I267" s="12"/>
      <c r="J267" s="10"/>
      <c r="K267" s="10"/>
      <c r="L267" s="10"/>
      <c r="M267" s="10"/>
      <c r="N267" s="11"/>
      <c r="O267" s="11"/>
      <c r="P267" s="11"/>
      <c r="Q267" s="11"/>
      <c r="R267" s="13"/>
      <c r="S267" s="13"/>
      <c r="T267" s="13"/>
      <c r="U267" s="13"/>
    </row>
    <row r="268" spans="2:21" customFormat="1" x14ac:dyDescent="0.35">
      <c r="B268" s="23"/>
      <c r="C268" s="16"/>
      <c r="D268" s="16"/>
      <c r="E268" s="16"/>
      <c r="F268" s="12"/>
      <c r="G268" s="12"/>
      <c r="H268" s="12"/>
      <c r="I268" s="12"/>
      <c r="J268" s="10"/>
      <c r="K268" s="10"/>
      <c r="L268" s="10"/>
      <c r="M268" s="10"/>
      <c r="N268" s="11"/>
      <c r="O268" s="11"/>
      <c r="P268" s="11"/>
      <c r="Q268" s="11"/>
      <c r="R268" s="13"/>
      <c r="S268" s="13"/>
      <c r="T268" s="13"/>
      <c r="U268" s="13"/>
    </row>
    <row r="269" spans="2:21" customFormat="1" x14ac:dyDescent="0.35">
      <c r="B269" s="23"/>
      <c r="C269" s="16"/>
      <c r="D269" s="16"/>
      <c r="E269" s="16"/>
      <c r="F269" s="12"/>
      <c r="G269" s="12"/>
      <c r="H269" s="12"/>
      <c r="I269" s="12"/>
      <c r="J269" s="10"/>
      <c r="K269" s="10"/>
      <c r="L269" s="10"/>
      <c r="M269" s="10"/>
      <c r="N269" s="11"/>
      <c r="O269" s="11"/>
      <c r="P269" s="11"/>
      <c r="Q269" s="11"/>
      <c r="R269" s="13"/>
      <c r="S269" s="13"/>
      <c r="T269" s="13"/>
      <c r="U269" s="13"/>
    </row>
    <row r="270" spans="2:21" customFormat="1" x14ac:dyDescent="0.35">
      <c r="B270" s="23"/>
      <c r="C270" s="16"/>
      <c r="D270" s="16"/>
      <c r="E270" s="16"/>
      <c r="F270" s="12"/>
      <c r="G270" s="12"/>
      <c r="H270" s="12"/>
      <c r="I270" s="12"/>
      <c r="J270" s="10"/>
      <c r="K270" s="10"/>
      <c r="L270" s="10"/>
      <c r="M270" s="10"/>
      <c r="N270" s="11"/>
      <c r="O270" s="11"/>
      <c r="P270" s="11"/>
      <c r="Q270" s="11"/>
      <c r="R270" s="13"/>
      <c r="S270" s="13"/>
      <c r="T270" s="13"/>
      <c r="U270" s="13"/>
    </row>
    <row r="271" spans="2:21" customFormat="1" x14ac:dyDescent="0.35">
      <c r="B271" s="23"/>
      <c r="C271" s="16"/>
      <c r="D271" s="16"/>
      <c r="E271" s="16"/>
      <c r="F271" s="12"/>
      <c r="G271" s="12"/>
      <c r="H271" s="12"/>
      <c r="I271" s="12"/>
      <c r="J271" s="10"/>
      <c r="K271" s="10"/>
      <c r="L271" s="10"/>
      <c r="M271" s="10"/>
      <c r="N271" s="11"/>
      <c r="O271" s="11"/>
      <c r="P271" s="11"/>
      <c r="Q271" s="11"/>
      <c r="R271" s="13"/>
      <c r="S271" s="13"/>
      <c r="T271" s="13"/>
      <c r="U271" s="13"/>
    </row>
    <row r="272" spans="2:21" customFormat="1" x14ac:dyDescent="0.35">
      <c r="B272" s="23"/>
      <c r="C272" s="16"/>
      <c r="D272" s="16"/>
      <c r="E272" s="16"/>
      <c r="F272" s="12"/>
      <c r="G272" s="12"/>
      <c r="H272" s="12"/>
      <c r="I272" s="12"/>
      <c r="J272" s="10"/>
      <c r="K272" s="10"/>
      <c r="L272" s="10"/>
      <c r="M272" s="10"/>
      <c r="N272" s="11"/>
      <c r="O272" s="11"/>
      <c r="P272" s="11"/>
      <c r="Q272" s="11"/>
      <c r="R272" s="13"/>
      <c r="S272" s="13"/>
      <c r="T272" s="13"/>
      <c r="U272" s="13"/>
    </row>
    <row r="273" spans="2:21" customFormat="1" x14ac:dyDescent="0.35">
      <c r="B273" s="23"/>
      <c r="C273" s="16"/>
      <c r="D273" s="16"/>
      <c r="E273" s="16"/>
      <c r="F273" s="12"/>
      <c r="G273" s="12"/>
      <c r="H273" s="12"/>
      <c r="I273" s="12"/>
      <c r="J273" s="10"/>
      <c r="K273" s="10"/>
      <c r="L273" s="10"/>
      <c r="M273" s="10"/>
      <c r="N273" s="11"/>
      <c r="O273" s="11"/>
      <c r="P273" s="11"/>
      <c r="Q273" s="11"/>
      <c r="R273" s="13"/>
      <c r="S273" s="13"/>
      <c r="T273" s="13"/>
      <c r="U273" s="13"/>
    </row>
    <row r="274" spans="2:21" customFormat="1" x14ac:dyDescent="0.35">
      <c r="B274" s="23"/>
      <c r="C274" s="16"/>
      <c r="D274" s="16"/>
      <c r="E274" s="16"/>
      <c r="F274" s="12"/>
      <c r="G274" s="12"/>
      <c r="H274" s="12"/>
      <c r="I274" s="12"/>
      <c r="J274" s="10"/>
      <c r="K274" s="10"/>
      <c r="L274" s="10"/>
      <c r="M274" s="10"/>
      <c r="N274" s="11"/>
      <c r="O274" s="11"/>
      <c r="P274" s="11"/>
      <c r="Q274" s="11"/>
      <c r="R274" s="13"/>
      <c r="S274" s="13"/>
      <c r="T274" s="13"/>
      <c r="U274" s="13"/>
    </row>
    <row r="275" spans="2:21" customFormat="1" x14ac:dyDescent="0.35">
      <c r="B275" s="23"/>
      <c r="C275" s="16"/>
      <c r="D275" s="16"/>
      <c r="E275" s="16"/>
      <c r="F275" s="12"/>
      <c r="G275" s="12"/>
      <c r="H275" s="12"/>
      <c r="I275" s="12"/>
      <c r="J275" s="10"/>
      <c r="K275" s="10"/>
      <c r="L275" s="10"/>
      <c r="M275" s="10"/>
      <c r="N275" s="11"/>
      <c r="O275" s="11"/>
      <c r="P275" s="11"/>
      <c r="Q275" s="11"/>
      <c r="R275" s="13"/>
      <c r="S275" s="13"/>
      <c r="T275" s="13"/>
      <c r="U275" s="13"/>
    </row>
    <row r="276" spans="2:21" customFormat="1" x14ac:dyDescent="0.35">
      <c r="B276" s="23"/>
      <c r="C276" s="16"/>
      <c r="D276" s="16"/>
      <c r="E276" s="16"/>
      <c r="F276" s="12"/>
      <c r="G276" s="12"/>
      <c r="H276" s="12"/>
      <c r="I276" s="12"/>
      <c r="J276" s="10"/>
      <c r="K276" s="10"/>
      <c r="L276" s="10"/>
      <c r="M276" s="10"/>
      <c r="N276" s="11"/>
      <c r="O276" s="11"/>
      <c r="P276" s="11"/>
      <c r="Q276" s="11"/>
      <c r="R276" s="13"/>
      <c r="S276" s="13"/>
      <c r="T276" s="13"/>
      <c r="U276" s="13"/>
    </row>
    <row r="277" spans="2:21" customFormat="1" x14ac:dyDescent="0.35">
      <c r="B277" s="23"/>
      <c r="C277" s="16"/>
      <c r="D277" s="16"/>
      <c r="E277" s="16"/>
      <c r="F277" s="12"/>
      <c r="G277" s="12"/>
      <c r="H277" s="12"/>
      <c r="I277" s="12"/>
      <c r="J277" s="10"/>
      <c r="K277" s="10"/>
      <c r="L277" s="10"/>
      <c r="M277" s="10"/>
      <c r="N277" s="11"/>
      <c r="O277" s="11"/>
      <c r="P277" s="11"/>
      <c r="Q277" s="11"/>
      <c r="R277" s="13"/>
      <c r="S277" s="13"/>
      <c r="T277" s="13"/>
      <c r="U277" s="13"/>
    </row>
    <row r="278" spans="2:21" customFormat="1" x14ac:dyDescent="0.35">
      <c r="B278" s="23"/>
      <c r="C278" s="16"/>
      <c r="D278" s="16"/>
      <c r="E278" s="16"/>
      <c r="F278" s="12"/>
      <c r="G278" s="12"/>
      <c r="H278" s="12"/>
      <c r="I278" s="12"/>
      <c r="J278" s="10"/>
      <c r="K278" s="10"/>
      <c r="L278" s="10"/>
      <c r="M278" s="10"/>
      <c r="N278" s="11"/>
      <c r="O278" s="11"/>
      <c r="P278" s="11"/>
      <c r="Q278" s="11"/>
      <c r="R278" s="13"/>
      <c r="S278" s="13"/>
      <c r="T278" s="13"/>
      <c r="U278" s="13"/>
    </row>
    <row r="279" spans="2:21" customFormat="1" x14ac:dyDescent="0.35">
      <c r="B279" s="23"/>
      <c r="C279" s="16"/>
      <c r="D279" s="16"/>
      <c r="E279" s="16"/>
      <c r="F279" s="12"/>
      <c r="G279" s="12"/>
      <c r="H279" s="12"/>
      <c r="I279" s="12"/>
      <c r="J279" s="10"/>
      <c r="K279" s="10"/>
      <c r="L279" s="10"/>
      <c r="M279" s="10"/>
      <c r="N279" s="11"/>
      <c r="O279" s="11"/>
      <c r="P279" s="11"/>
      <c r="Q279" s="11"/>
      <c r="R279" s="13"/>
      <c r="S279" s="13"/>
      <c r="T279" s="13"/>
      <c r="U279" s="13"/>
    </row>
    <row r="280" spans="2:21" customFormat="1" x14ac:dyDescent="0.35">
      <c r="B280" s="23"/>
      <c r="C280" s="16"/>
      <c r="D280" s="16"/>
      <c r="E280" s="16"/>
      <c r="F280" s="12"/>
      <c r="G280" s="12"/>
      <c r="H280" s="12"/>
      <c r="I280" s="12"/>
      <c r="J280" s="10"/>
      <c r="K280" s="10"/>
      <c r="L280" s="10"/>
      <c r="M280" s="10"/>
      <c r="N280" s="11"/>
      <c r="O280" s="11"/>
      <c r="P280" s="11"/>
      <c r="Q280" s="11"/>
      <c r="R280" s="13"/>
      <c r="S280" s="13"/>
      <c r="T280" s="13"/>
      <c r="U280" s="13"/>
    </row>
    <row r="281" spans="2:21" customFormat="1" x14ac:dyDescent="0.35">
      <c r="B281" s="23"/>
      <c r="C281" s="16"/>
      <c r="D281" s="16"/>
      <c r="E281" s="16"/>
      <c r="F281" s="12"/>
      <c r="G281" s="12"/>
      <c r="H281" s="12"/>
      <c r="I281" s="12"/>
      <c r="J281" s="10"/>
      <c r="K281" s="10"/>
      <c r="L281" s="10"/>
      <c r="M281" s="10"/>
      <c r="N281" s="11"/>
      <c r="O281" s="11"/>
      <c r="P281" s="11"/>
      <c r="Q281" s="11"/>
      <c r="R281" s="13"/>
      <c r="S281" s="13"/>
      <c r="T281" s="13"/>
      <c r="U281" s="13"/>
    </row>
    <row r="282" spans="2:21" customFormat="1" x14ac:dyDescent="0.35">
      <c r="B282" s="23"/>
      <c r="C282" s="16"/>
      <c r="D282" s="16"/>
      <c r="E282" s="16"/>
      <c r="F282" s="12"/>
      <c r="G282" s="12"/>
      <c r="H282" s="12"/>
      <c r="I282" s="12"/>
      <c r="J282" s="10"/>
      <c r="K282" s="10"/>
      <c r="L282" s="10"/>
      <c r="M282" s="10"/>
      <c r="N282" s="11"/>
      <c r="O282" s="11"/>
      <c r="P282" s="11"/>
      <c r="Q282" s="11"/>
      <c r="R282" s="13"/>
      <c r="S282" s="13"/>
      <c r="T282" s="13"/>
      <c r="U282" s="13"/>
    </row>
    <row r="283" spans="2:21" customFormat="1" x14ac:dyDescent="0.35">
      <c r="B283" s="23"/>
      <c r="C283" s="16"/>
      <c r="D283" s="16"/>
      <c r="E283" s="16"/>
      <c r="F283" s="12"/>
      <c r="G283" s="12"/>
      <c r="H283" s="12"/>
      <c r="I283" s="12"/>
      <c r="J283" s="10"/>
      <c r="K283" s="10"/>
      <c r="L283" s="10"/>
      <c r="M283" s="10"/>
      <c r="N283" s="11"/>
      <c r="O283" s="11"/>
      <c r="P283" s="11"/>
      <c r="Q283" s="11"/>
      <c r="R283" s="13"/>
      <c r="S283" s="13"/>
      <c r="T283" s="13"/>
      <c r="U283" s="13"/>
    </row>
    <row r="284" spans="2:21" customFormat="1" x14ac:dyDescent="0.35">
      <c r="B284" s="23"/>
      <c r="C284" s="16"/>
      <c r="D284" s="16"/>
      <c r="E284" s="16"/>
      <c r="F284" s="12"/>
      <c r="G284" s="12"/>
      <c r="H284" s="12"/>
      <c r="I284" s="12"/>
      <c r="J284" s="10"/>
      <c r="K284" s="10"/>
      <c r="L284" s="10"/>
      <c r="M284" s="10"/>
      <c r="N284" s="11"/>
      <c r="O284" s="11"/>
      <c r="P284" s="11"/>
      <c r="Q284" s="11"/>
      <c r="R284" s="13"/>
      <c r="S284" s="13"/>
      <c r="T284" s="13"/>
      <c r="U284" s="13"/>
    </row>
    <row r="285" spans="2:21" customFormat="1" x14ac:dyDescent="0.35">
      <c r="B285" s="23"/>
      <c r="C285" s="16"/>
      <c r="D285" s="16"/>
      <c r="E285" s="16"/>
      <c r="F285" s="12"/>
      <c r="G285" s="12"/>
      <c r="H285" s="12"/>
      <c r="I285" s="12"/>
      <c r="J285" s="10"/>
      <c r="K285" s="10"/>
      <c r="L285" s="10"/>
      <c r="M285" s="10"/>
      <c r="N285" s="11"/>
      <c r="O285" s="11"/>
      <c r="P285" s="11"/>
      <c r="Q285" s="11"/>
      <c r="R285" s="13"/>
      <c r="S285" s="13"/>
      <c r="T285" s="13"/>
      <c r="U285" s="13"/>
    </row>
    <row r="286" spans="2:21" customFormat="1" x14ac:dyDescent="0.35">
      <c r="B286" s="23"/>
      <c r="C286" s="16"/>
      <c r="D286" s="16"/>
      <c r="E286" s="16"/>
      <c r="F286" s="12"/>
      <c r="G286" s="12"/>
      <c r="H286" s="12"/>
      <c r="I286" s="12"/>
      <c r="J286" s="10"/>
      <c r="K286" s="10"/>
      <c r="L286" s="10"/>
      <c r="M286" s="10"/>
      <c r="N286" s="11"/>
      <c r="O286" s="11"/>
      <c r="P286" s="11"/>
      <c r="Q286" s="11"/>
      <c r="R286" s="13"/>
      <c r="S286" s="13"/>
      <c r="T286" s="13"/>
      <c r="U286" s="13"/>
    </row>
    <row r="287" spans="2:21" customFormat="1" x14ac:dyDescent="0.35">
      <c r="B287" s="23"/>
      <c r="C287" s="16"/>
      <c r="D287" s="16"/>
      <c r="E287" s="16"/>
      <c r="F287" s="12"/>
      <c r="G287" s="12"/>
      <c r="H287" s="12"/>
      <c r="I287" s="12"/>
      <c r="J287" s="10"/>
      <c r="K287" s="10"/>
      <c r="L287" s="10"/>
      <c r="M287" s="10"/>
      <c r="N287" s="11"/>
      <c r="O287" s="11"/>
      <c r="P287" s="11"/>
      <c r="Q287" s="11"/>
      <c r="R287" s="13"/>
      <c r="S287" s="13"/>
      <c r="T287" s="13"/>
      <c r="U287" s="13"/>
    </row>
    <row r="288" spans="2:21" customFormat="1" x14ac:dyDescent="0.35">
      <c r="B288" s="23"/>
      <c r="C288" s="16"/>
      <c r="D288" s="16"/>
      <c r="E288" s="16"/>
      <c r="F288" s="12"/>
      <c r="G288" s="12"/>
      <c r="H288" s="12"/>
      <c r="I288" s="12"/>
      <c r="J288" s="10"/>
      <c r="K288" s="10"/>
      <c r="L288" s="10"/>
      <c r="M288" s="10"/>
      <c r="N288" s="11"/>
      <c r="O288" s="11"/>
      <c r="P288" s="11"/>
      <c r="Q288" s="11"/>
      <c r="R288" s="13"/>
      <c r="S288" s="13"/>
      <c r="T288" s="13"/>
      <c r="U288" s="13"/>
    </row>
    <row r="289" spans="2:21" customFormat="1" x14ac:dyDescent="0.35">
      <c r="B289" s="23"/>
      <c r="C289" s="16"/>
      <c r="D289" s="16"/>
      <c r="E289" s="16"/>
      <c r="F289" s="12"/>
      <c r="G289" s="12"/>
      <c r="H289" s="12"/>
      <c r="I289" s="12"/>
      <c r="J289" s="10"/>
      <c r="K289" s="10"/>
      <c r="L289" s="10"/>
      <c r="M289" s="10"/>
      <c r="N289" s="11"/>
      <c r="O289" s="11"/>
      <c r="P289" s="11"/>
      <c r="Q289" s="11"/>
      <c r="R289" s="13"/>
      <c r="S289" s="13"/>
      <c r="T289" s="13"/>
      <c r="U289" s="13"/>
    </row>
    <row r="290" spans="2:21" customFormat="1" x14ac:dyDescent="0.35">
      <c r="B290" s="23"/>
      <c r="C290" s="16"/>
      <c r="D290" s="16"/>
      <c r="E290" s="16"/>
      <c r="F290" s="12"/>
      <c r="G290" s="12"/>
      <c r="H290" s="12"/>
      <c r="I290" s="12"/>
      <c r="J290" s="10"/>
      <c r="K290" s="10"/>
      <c r="L290" s="10"/>
      <c r="M290" s="10"/>
      <c r="N290" s="11"/>
      <c r="O290" s="11"/>
      <c r="P290" s="11"/>
      <c r="Q290" s="11"/>
      <c r="R290" s="13"/>
      <c r="S290" s="13"/>
      <c r="T290" s="13"/>
      <c r="U290" s="13"/>
    </row>
    <row r="291" spans="2:21" customFormat="1" x14ac:dyDescent="0.35">
      <c r="B291" s="23"/>
      <c r="C291" s="16"/>
      <c r="D291" s="16"/>
      <c r="E291" s="16"/>
      <c r="F291" s="12"/>
      <c r="G291" s="12"/>
      <c r="H291" s="12"/>
      <c r="I291" s="12"/>
      <c r="J291" s="10"/>
      <c r="K291" s="10"/>
      <c r="L291" s="10"/>
      <c r="M291" s="10"/>
      <c r="N291" s="11"/>
      <c r="O291" s="11"/>
      <c r="P291" s="11"/>
      <c r="Q291" s="11"/>
      <c r="R291" s="13"/>
      <c r="S291" s="13"/>
      <c r="T291" s="13"/>
      <c r="U291" s="13"/>
    </row>
    <row r="292" spans="2:21" customFormat="1" x14ac:dyDescent="0.35">
      <c r="B292" s="23"/>
      <c r="C292" s="16"/>
      <c r="D292" s="16"/>
      <c r="E292" s="16"/>
      <c r="F292" s="12"/>
      <c r="G292" s="12"/>
      <c r="H292" s="12"/>
      <c r="I292" s="12"/>
      <c r="J292" s="10"/>
      <c r="K292" s="10"/>
      <c r="L292" s="10"/>
      <c r="M292" s="10"/>
      <c r="N292" s="11"/>
      <c r="O292" s="11"/>
      <c r="P292" s="11"/>
      <c r="Q292" s="11"/>
      <c r="R292" s="13"/>
      <c r="S292" s="13"/>
      <c r="T292" s="13"/>
      <c r="U292" s="13"/>
    </row>
    <row r="293" spans="2:21" customFormat="1" x14ac:dyDescent="0.35">
      <c r="B293" s="23"/>
      <c r="C293" s="16"/>
      <c r="D293" s="16"/>
      <c r="E293" s="16"/>
      <c r="F293" s="12"/>
      <c r="G293" s="12"/>
      <c r="H293" s="12"/>
      <c r="I293" s="12"/>
      <c r="J293" s="10"/>
      <c r="K293" s="10"/>
      <c r="L293" s="10"/>
      <c r="M293" s="10"/>
      <c r="N293" s="11"/>
      <c r="O293" s="11"/>
      <c r="P293" s="11"/>
      <c r="Q293" s="11"/>
      <c r="R293" s="13"/>
      <c r="S293" s="13"/>
      <c r="T293" s="13"/>
      <c r="U293" s="13"/>
    </row>
    <row r="294" spans="2:21" customFormat="1" x14ac:dyDescent="0.35">
      <c r="B294" s="23"/>
      <c r="C294" s="16"/>
      <c r="D294" s="16"/>
      <c r="E294" s="16"/>
      <c r="F294" s="12"/>
      <c r="G294" s="12"/>
      <c r="H294" s="12"/>
      <c r="I294" s="12"/>
      <c r="J294" s="10"/>
      <c r="K294" s="10"/>
      <c r="L294" s="10"/>
      <c r="M294" s="10"/>
      <c r="N294" s="11"/>
      <c r="O294" s="11"/>
      <c r="P294" s="11"/>
      <c r="Q294" s="11"/>
      <c r="R294" s="13"/>
      <c r="S294" s="13"/>
      <c r="T294" s="13"/>
      <c r="U294" s="13"/>
    </row>
    <row r="295" spans="2:21" customFormat="1" x14ac:dyDescent="0.35">
      <c r="B295" s="23"/>
      <c r="C295" s="16"/>
      <c r="D295" s="16"/>
      <c r="E295" s="16"/>
      <c r="F295" s="12"/>
      <c r="G295" s="12"/>
      <c r="H295" s="12"/>
      <c r="I295" s="12"/>
      <c r="J295" s="10"/>
      <c r="K295" s="10"/>
      <c r="L295" s="10"/>
      <c r="M295" s="10"/>
      <c r="N295" s="11"/>
      <c r="O295" s="11"/>
      <c r="P295" s="11"/>
      <c r="Q295" s="11"/>
      <c r="R295" s="13"/>
      <c r="S295" s="13"/>
      <c r="T295" s="13"/>
      <c r="U295" s="13"/>
    </row>
    <row r="296" spans="2:21" customFormat="1" x14ac:dyDescent="0.35">
      <c r="B296" s="23"/>
      <c r="C296" s="16"/>
      <c r="D296" s="16"/>
      <c r="E296" s="16"/>
      <c r="F296" s="12"/>
      <c r="G296" s="12"/>
      <c r="H296" s="12"/>
      <c r="I296" s="12"/>
      <c r="J296" s="10"/>
      <c r="K296" s="10"/>
      <c r="L296" s="10"/>
      <c r="M296" s="10"/>
      <c r="N296" s="11"/>
      <c r="O296" s="11"/>
      <c r="P296" s="11"/>
      <c r="Q296" s="11"/>
      <c r="R296" s="13"/>
      <c r="S296" s="13"/>
      <c r="T296" s="13"/>
      <c r="U296" s="13"/>
    </row>
    <row r="297" spans="2:21" customFormat="1" x14ac:dyDescent="0.35">
      <c r="B297" s="23"/>
      <c r="C297" s="16"/>
      <c r="D297" s="16"/>
      <c r="E297" s="16"/>
      <c r="F297" s="12"/>
      <c r="G297" s="12"/>
      <c r="H297" s="12"/>
      <c r="I297" s="12"/>
      <c r="J297" s="10"/>
      <c r="K297" s="10"/>
      <c r="L297" s="10"/>
      <c r="M297" s="10"/>
      <c r="N297" s="11"/>
      <c r="O297" s="11"/>
      <c r="P297" s="11"/>
      <c r="Q297" s="11"/>
      <c r="R297" s="13"/>
      <c r="S297" s="13"/>
      <c r="T297" s="13"/>
      <c r="U297" s="13"/>
    </row>
    <row r="298" spans="2:21" customFormat="1" x14ac:dyDescent="0.35">
      <c r="B298" s="23"/>
      <c r="C298" s="16"/>
      <c r="D298" s="16"/>
      <c r="E298" s="16"/>
      <c r="F298" s="12"/>
      <c r="G298" s="12"/>
      <c r="H298" s="12"/>
      <c r="I298" s="12"/>
      <c r="J298" s="10"/>
      <c r="K298" s="10"/>
      <c r="L298" s="10"/>
      <c r="M298" s="10"/>
      <c r="N298" s="11"/>
      <c r="O298" s="11"/>
      <c r="P298" s="11"/>
      <c r="Q298" s="11"/>
      <c r="R298" s="13"/>
      <c r="S298" s="13"/>
      <c r="T298" s="13"/>
      <c r="U298" s="13"/>
    </row>
    <row r="299" spans="2:21" customFormat="1" x14ac:dyDescent="0.35">
      <c r="B299" s="23"/>
      <c r="C299" s="16"/>
      <c r="D299" s="16"/>
      <c r="E299" s="16"/>
      <c r="F299" s="12"/>
      <c r="G299" s="12"/>
      <c r="H299" s="12"/>
      <c r="I299" s="12"/>
      <c r="J299" s="10"/>
      <c r="K299" s="10"/>
      <c r="L299" s="10"/>
      <c r="M299" s="10"/>
      <c r="N299" s="11"/>
      <c r="O299" s="11"/>
      <c r="P299" s="11"/>
      <c r="Q299" s="11"/>
      <c r="R299" s="13"/>
      <c r="S299" s="13"/>
      <c r="T299" s="13"/>
      <c r="U299" s="13"/>
    </row>
    <row r="300" spans="2:21" customFormat="1" x14ac:dyDescent="0.35">
      <c r="B300" s="23"/>
      <c r="C300" s="16"/>
      <c r="D300" s="16"/>
      <c r="E300" s="16"/>
      <c r="F300" s="12"/>
      <c r="G300" s="12"/>
      <c r="H300" s="12"/>
      <c r="I300" s="12"/>
      <c r="J300" s="10"/>
      <c r="K300" s="10"/>
      <c r="L300" s="10"/>
      <c r="M300" s="10"/>
      <c r="N300" s="11"/>
      <c r="O300" s="11"/>
      <c r="P300" s="11"/>
      <c r="Q300" s="11"/>
      <c r="R300" s="13"/>
      <c r="S300" s="13"/>
      <c r="T300" s="13"/>
      <c r="U300" s="13"/>
    </row>
    <row r="301" spans="2:21" customFormat="1" x14ac:dyDescent="0.35">
      <c r="B301" s="23"/>
      <c r="C301" s="16"/>
      <c r="D301" s="16"/>
      <c r="E301" s="16"/>
      <c r="F301" s="12"/>
      <c r="G301" s="12"/>
      <c r="H301" s="12"/>
      <c r="I301" s="12"/>
      <c r="J301" s="10"/>
      <c r="K301" s="10"/>
      <c r="L301" s="10"/>
      <c r="M301" s="10"/>
      <c r="N301" s="11"/>
      <c r="O301" s="11"/>
      <c r="P301" s="11"/>
      <c r="Q301" s="11"/>
      <c r="R301" s="13"/>
      <c r="S301" s="13"/>
      <c r="T301" s="13"/>
      <c r="U301" s="13"/>
    </row>
    <row r="302" spans="2:21" customFormat="1" x14ac:dyDescent="0.35">
      <c r="B302" s="23"/>
      <c r="C302" s="16"/>
      <c r="D302" s="16"/>
      <c r="E302" s="16"/>
      <c r="F302" s="12"/>
      <c r="G302" s="12"/>
      <c r="H302" s="12"/>
      <c r="I302" s="12"/>
      <c r="J302" s="10"/>
      <c r="K302" s="10"/>
      <c r="L302" s="10"/>
      <c r="M302" s="10"/>
      <c r="N302" s="11"/>
      <c r="O302" s="11"/>
      <c r="P302" s="11"/>
      <c r="Q302" s="11"/>
      <c r="R302" s="13"/>
      <c r="S302" s="13"/>
      <c r="T302" s="13"/>
      <c r="U302" s="13"/>
    </row>
    <row r="303" spans="2:21" customFormat="1" x14ac:dyDescent="0.35">
      <c r="B303" s="23"/>
      <c r="C303" s="16"/>
      <c r="D303" s="16"/>
      <c r="E303" s="16"/>
      <c r="F303" s="12"/>
      <c r="G303" s="12"/>
      <c r="H303" s="12"/>
      <c r="I303" s="12"/>
      <c r="J303" s="10"/>
      <c r="K303" s="10"/>
      <c r="L303" s="10"/>
      <c r="M303" s="10"/>
      <c r="N303" s="11"/>
      <c r="O303" s="11"/>
      <c r="P303" s="11"/>
      <c r="Q303" s="11"/>
      <c r="R303" s="13"/>
      <c r="S303" s="13"/>
      <c r="T303" s="13"/>
      <c r="U303" s="13"/>
    </row>
    <row r="304" spans="2:21" customFormat="1" x14ac:dyDescent="0.35">
      <c r="B304" s="23"/>
      <c r="C304" s="16"/>
      <c r="D304" s="16"/>
      <c r="E304" s="16"/>
      <c r="F304" s="12"/>
      <c r="G304" s="12"/>
      <c r="H304" s="12"/>
      <c r="I304" s="12"/>
      <c r="J304" s="10"/>
      <c r="K304" s="10"/>
      <c r="L304" s="10"/>
      <c r="M304" s="10"/>
      <c r="N304" s="11"/>
      <c r="O304" s="11"/>
      <c r="P304" s="11"/>
      <c r="Q304" s="11"/>
      <c r="R304" s="13"/>
      <c r="S304" s="13"/>
      <c r="T304" s="13"/>
      <c r="U304" s="13"/>
    </row>
    <row r="305" spans="2:21" customFormat="1" x14ac:dyDescent="0.35">
      <c r="B305" s="23"/>
      <c r="C305" s="16"/>
      <c r="D305" s="16"/>
      <c r="E305" s="16"/>
      <c r="F305" s="12"/>
      <c r="G305" s="12"/>
      <c r="H305" s="12"/>
      <c r="I305" s="12"/>
      <c r="J305" s="10"/>
      <c r="K305" s="10"/>
      <c r="L305" s="10"/>
      <c r="M305" s="10"/>
      <c r="N305" s="11"/>
      <c r="O305" s="11"/>
      <c r="P305" s="11"/>
      <c r="Q305" s="11"/>
      <c r="R305" s="13"/>
      <c r="S305" s="13"/>
      <c r="T305" s="13"/>
      <c r="U305" s="13"/>
    </row>
    <row r="306" spans="2:21" customFormat="1" x14ac:dyDescent="0.35">
      <c r="B306" s="23"/>
      <c r="C306" s="16"/>
      <c r="D306" s="16"/>
      <c r="E306" s="16"/>
      <c r="F306" s="12"/>
      <c r="G306" s="12"/>
      <c r="H306" s="12"/>
      <c r="I306" s="12"/>
      <c r="J306" s="10"/>
      <c r="K306" s="10"/>
      <c r="L306" s="10"/>
      <c r="M306" s="10"/>
      <c r="N306" s="11"/>
      <c r="O306" s="11"/>
      <c r="P306" s="11"/>
      <c r="Q306" s="11"/>
      <c r="R306" s="13"/>
      <c r="S306" s="13"/>
      <c r="T306" s="13"/>
      <c r="U306" s="13"/>
    </row>
    <row r="307" spans="2:21" customFormat="1" x14ac:dyDescent="0.35">
      <c r="B307" s="23"/>
      <c r="C307" s="16"/>
      <c r="D307" s="16"/>
      <c r="E307" s="16"/>
      <c r="F307" s="12"/>
      <c r="G307" s="12"/>
      <c r="H307" s="12"/>
      <c r="I307" s="12"/>
      <c r="J307" s="10"/>
      <c r="K307" s="10"/>
      <c r="L307" s="10"/>
      <c r="M307" s="10"/>
      <c r="N307" s="11"/>
      <c r="O307" s="11"/>
      <c r="P307" s="11"/>
      <c r="Q307" s="11"/>
      <c r="R307" s="13"/>
      <c r="S307" s="13"/>
      <c r="T307" s="13"/>
      <c r="U307" s="13"/>
    </row>
    <row r="308" spans="2:21" customFormat="1" x14ac:dyDescent="0.35">
      <c r="B308" s="23"/>
      <c r="C308" s="16"/>
      <c r="D308" s="16"/>
      <c r="E308" s="16"/>
      <c r="F308" s="12"/>
      <c r="G308" s="12"/>
      <c r="H308" s="12"/>
      <c r="I308" s="12"/>
      <c r="J308" s="10"/>
      <c r="K308" s="10"/>
      <c r="L308" s="10"/>
      <c r="M308" s="10"/>
      <c r="N308" s="11"/>
      <c r="O308" s="11"/>
      <c r="P308" s="11"/>
      <c r="Q308" s="11"/>
      <c r="R308" s="13"/>
      <c r="S308" s="13"/>
      <c r="T308" s="13"/>
      <c r="U308" s="13"/>
    </row>
    <row r="309" spans="2:21" customFormat="1" x14ac:dyDescent="0.35">
      <c r="B309" s="23"/>
      <c r="C309" s="16"/>
      <c r="D309" s="16"/>
      <c r="E309" s="16"/>
      <c r="F309" s="12"/>
      <c r="G309" s="12"/>
      <c r="H309" s="12"/>
      <c r="I309" s="12"/>
      <c r="J309" s="10"/>
      <c r="K309" s="10"/>
      <c r="L309" s="10"/>
      <c r="M309" s="10"/>
      <c r="N309" s="11"/>
      <c r="O309" s="11"/>
      <c r="P309" s="11"/>
      <c r="Q309" s="11"/>
      <c r="R309" s="13"/>
      <c r="S309" s="13"/>
      <c r="T309" s="13"/>
      <c r="U309" s="13"/>
    </row>
    <row r="310" spans="2:21" customFormat="1" x14ac:dyDescent="0.35">
      <c r="B310" s="23"/>
      <c r="C310" s="16"/>
      <c r="D310" s="16"/>
      <c r="E310" s="16"/>
      <c r="F310" s="12"/>
      <c r="G310" s="12"/>
      <c r="H310" s="12"/>
      <c r="I310" s="12"/>
      <c r="J310" s="10"/>
      <c r="K310" s="10"/>
      <c r="L310" s="10"/>
      <c r="M310" s="10"/>
      <c r="N310" s="11"/>
      <c r="O310" s="11"/>
      <c r="P310" s="11"/>
      <c r="Q310" s="11"/>
      <c r="R310" s="13"/>
      <c r="S310" s="13"/>
      <c r="T310" s="13"/>
      <c r="U310" s="13"/>
    </row>
    <row r="311" spans="2:21" customFormat="1" x14ac:dyDescent="0.35">
      <c r="B311" s="23"/>
      <c r="C311" s="16"/>
      <c r="D311" s="16"/>
      <c r="E311" s="16"/>
      <c r="F311" s="12"/>
      <c r="G311" s="12"/>
      <c r="H311" s="12"/>
      <c r="I311" s="12"/>
      <c r="J311" s="10"/>
      <c r="K311" s="10"/>
      <c r="L311" s="10"/>
      <c r="M311" s="10"/>
      <c r="N311" s="11"/>
      <c r="O311" s="11"/>
      <c r="P311" s="11"/>
      <c r="Q311" s="11"/>
      <c r="R311" s="13"/>
      <c r="S311" s="13"/>
      <c r="T311" s="13"/>
      <c r="U311" s="13"/>
    </row>
    <row r="312" spans="2:21" customFormat="1" x14ac:dyDescent="0.35">
      <c r="B312" s="23"/>
      <c r="C312" s="16"/>
      <c r="D312" s="16"/>
      <c r="E312" s="16"/>
      <c r="F312" s="12"/>
      <c r="G312" s="12"/>
      <c r="H312" s="12"/>
      <c r="I312" s="12"/>
      <c r="J312" s="10"/>
      <c r="K312" s="10"/>
      <c r="L312" s="10"/>
      <c r="M312" s="10"/>
      <c r="N312" s="11"/>
      <c r="O312" s="11"/>
      <c r="P312" s="11"/>
      <c r="Q312" s="11"/>
      <c r="R312" s="13"/>
      <c r="S312" s="13"/>
      <c r="T312" s="13"/>
      <c r="U312" s="13"/>
    </row>
    <row r="313" spans="2:21" customFormat="1" x14ac:dyDescent="0.35">
      <c r="B313" s="23"/>
      <c r="C313" s="16"/>
      <c r="D313" s="16"/>
      <c r="E313" s="16"/>
      <c r="F313" s="12"/>
      <c r="G313" s="12"/>
      <c r="H313" s="12"/>
      <c r="I313" s="12"/>
      <c r="J313" s="10"/>
      <c r="K313" s="10"/>
      <c r="L313" s="10"/>
      <c r="M313" s="10"/>
      <c r="N313" s="11"/>
      <c r="O313" s="11"/>
      <c r="P313" s="11"/>
      <c r="Q313" s="11"/>
      <c r="R313" s="13"/>
      <c r="S313" s="13"/>
      <c r="T313" s="13"/>
      <c r="U313" s="13"/>
    </row>
    <row r="314" spans="2:21" customFormat="1" x14ac:dyDescent="0.35">
      <c r="B314" s="23"/>
      <c r="C314" s="16"/>
      <c r="D314" s="16"/>
      <c r="E314" s="16"/>
      <c r="F314" s="12"/>
      <c r="G314" s="12"/>
      <c r="H314" s="12"/>
      <c r="I314" s="12"/>
      <c r="J314" s="10"/>
      <c r="K314" s="10"/>
      <c r="L314" s="10"/>
      <c r="M314" s="10"/>
      <c r="N314" s="11"/>
      <c r="O314" s="11"/>
      <c r="P314" s="11"/>
      <c r="Q314" s="11"/>
      <c r="R314" s="13"/>
      <c r="S314" s="13"/>
      <c r="T314" s="13"/>
      <c r="U314" s="13"/>
    </row>
    <row r="315" spans="2:21" customFormat="1" x14ac:dyDescent="0.35">
      <c r="B315" s="23"/>
      <c r="C315" s="16"/>
      <c r="D315" s="16"/>
      <c r="E315" s="16"/>
      <c r="F315" s="12"/>
      <c r="G315" s="12"/>
      <c r="H315" s="12"/>
      <c r="I315" s="12"/>
      <c r="J315" s="10"/>
      <c r="K315" s="10"/>
      <c r="L315" s="10"/>
      <c r="M315" s="10"/>
      <c r="N315" s="11"/>
      <c r="O315" s="11"/>
      <c r="P315" s="11"/>
      <c r="Q315" s="11"/>
      <c r="R315" s="13"/>
      <c r="S315" s="13"/>
      <c r="T315" s="13"/>
      <c r="U315" s="13"/>
    </row>
    <row r="316" spans="2:21" customFormat="1" x14ac:dyDescent="0.35">
      <c r="B316" s="23"/>
      <c r="C316" s="16"/>
      <c r="D316" s="16"/>
      <c r="E316" s="16"/>
      <c r="F316" s="12"/>
      <c r="G316" s="12"/>
      <c r="H316" s="12"/>
      <c r="I316" s="12"/>
      <c r="J316" s="10"/>
      <c r="K316" s="10"/>
      <c r="L316" s="10"/>
      <c r="M316" s="10"/>
      <c r="N316" s="11"/>
      <c r="O316" s="11"/>
      <c r="P316" s="11"/>
      <c r="Q316" s="11"/>
      <c r="R316" s="13"/>
      <c r="S316" s="13"/>
      <c r="T316" s="13"/>
      <c r="U316" s="13"/>
    </row>
    <row r="317" spans="2:21" customFormat="1" x14ac:dyDescent="0.35">
      <c r="B317" s="23"/>
      <c r="C317" s="16"/>
      <c r="D317" s="16"/>
      <c r="E317" s="16"/>
      <c r="F317" s="12"/>
      <c r="G317" s="12"/>
      <c r="H317" s="12"/>
      <c r="I317" s="12"/>
      <c r="J317" s="10"/>
      <c r="K317" s="10"/>
      <c r="L317" s="10"/>
      <c r="M317" s="10"/>
      <c r="N317" s="11"/>
      <c r="O317" s="11"/>
      <c r="P317" s="11"/>
      <c r="Q317" s="11"/>
      <c r="R317" s="13"/>
      <c r="S317" s="13"/>
      <c r="T317" s="13"/>
      <c r="U317" s="13"/>
    </row>
    <row r="318" spans="2:21" customFormat="1" x14ac:dyDescent="0.35">
      <c r="B318" s="23"/>
      <c r="C318" s="16"/>
      <c r="D318" s="16"/>
      <c r="E318" s="16"/>
      <c r="F318" s="12"/>
      <c r="G318" s="12"/>
      <c r="H318" s="12"/>
      <c r="I318" s="12"/>
      <c r="J318" s="10"/>
      <c r="K318" s="10"/>
      <c r="L318" s="10"/>
      <c r="M318" s="10"/>
      <c r="N318" s="11"/>
      <c r="O318" s="11"/>
      <c r="P318" s="11"/>
      <c r="Q318" s="11"/>
      <c r="R318" s="13"/>
      <c r="S318" s="13"/>
      <c r="T318" s="13"/>
      <c r="U318" s="13"/>
    </row>
    <row r="319" spans="2:21" customFormat="1" x14ac:dyDescent="0.35">
      <c r="B319" s="23"/>
      <c r="C319" s="16"/>
      <c r="D319" s="16"/>
      <c r="E319" s="16"/>
      <c r="F319" s="12"/>
      <c r="G319" s="12"/>
      <c r="H319" s="12"/>
      <c r="I319" s="12"/>
      <c r="J319" s="10"/>
      <c r="K319" s="10"/>
      <c r="L319" s="10"/>
      <c r="M319" s="10"/>
      <c r="N319" s="11"/>
      <c r="O319" s="11"/>
      <c r="P319" s="11"/>
      <c r="Q319" s="11"/>
      <c r="R319" s="13"/>
      <c r="S319" s="13"/>
      <c r="T319" s="13"/>
      <c r="U319" s="13"/>
    </row>
    <row r="320" spans="2:21" customFormat="1" x14ac:dyDescent="0.35">
      <c r="B320" s="23"/>
      <c r="C320" s="16"/>
      <c r="D320" s="16"/>
      <c r="E320" s="16"/>
      <c r="F320" s="12"/>
      <c r="G320" s="12"/>
      <c r="H320" s="12"/>
      <c r="I320" s="12"/>
      <c r="J320" s="10"/>
      <c r="K320" s="10"/>
      <c r="L320" s="10"/>
      <c r="M320" s="10"/>
      <c r="N320" s="11"/>
      <c r="O320" s="11"/>
      <c r="P320" s="11"/>
      <c r="Q320" s="11"/>
      <c r="R320" s="13"/>
      <c r="S320" s="13"/>
      <c r="T320" s="13"/>
      <c r="U320" s="13"/>
    </row>
    <row r="321" spans="2:21" customFormat="1" x14ac:dyDescent="0.35">
      <c r="B321" s="23"/>
      <c r="C321" s="16"/>
      <c r="D321" s="16"/>
      <c r="E321" s="16"/>
      <c r="F321" s="12"/>
      <c r="G321" s="12"/>
      <c r="H321" s="12"/>
      <c r="I321" s="12"/>
      <c r="J321" s="10"/>
      <c r="K321" s="10"/>
      <c r="L321" s="10"/>
      <c r="M321" s="10"/>
      <c r="N321" s="11"/>
      <c r="O321" s="11"/>
      <c r="P321" s="11"/>
      <c r="Q321" s="11"/>
      <c r="R321" s="13"/>
      <c r="S321" s="13"/>
      <c r="T321" s="13"/>
      <c r="U321" s="13"/>
    </row>
    <row r="322" spans="2:21" customFormat="1" x14ac:dyDescent="0.35">
      <c r="B322" s="23"/>
      <c r="C322" s="16"/>
      <c r="D322" s="16"/>
      <c r="E322" s="16"/>
      <c r="F322" s="12"/>
      <c r="G322" s="12"/>
      <c r="H322" s="12"/>
      <c r="I322" s="12"/>
      <c r="J322" s="10"/>
      <c r="K322" s="10"/>
      <c r="L322" s="10"/>
      <c r="M322" s="10"/>
      <c r="N322" s="11"/>
      <c r="O322" s="11"/>
      <c r="P322" s="11"/>
      <c r="Q322" s="11"/>
      <c r="R322" s="13"/>
      <c r="S322" s="13"/>
      <c r="T322" s="13"/>
      <c r="U322" s="13"/>
    </row>
    <row r="323" spans="2:21" customFormat="1" x14ac:dyDescent="0.35">
      <c r="B323" s="23"/>
      <c r="C323" s="16"/>
      <c r="D323" s="16"/>
      <c r="E323" s="16"/>
      <c r="F323" s="12"/>
      <c r="G323" s="12"/>
      <c r="H323" s="12"/>
      <c r="I323" s="12"/>
      <c r="J323" s="10"/>
      <c r="K323" s="10"/>
      <c r="L323" s="10"/>
      <c r="M323" s="10"/>
      <c r="N323" s="11"/>
      <c r="O323" s="11"/>
      <c r="P323" s="11"/>
      <c r="Q323" s="11"/>
      <c r="R323" s="13"/>
      <c r="S323" s="13"/>
      <c r="T323" s="13"/>
      <c r="U323" s="13"/>
    </row>
    <row r="324" spans="2:21" customFormat="1" x14ac:dyDescent="0.35">
      <c r="B324" s="23"/>
      <c r="C324" s="16"/>
      <c r="D324" s="16"/>
      <c r="E324" s="16"/>
      <c r="F324" s="12"/>
      <c r="G324" s="12"/>
      <c r="H324" s="12"/>
      <c r="I324" s="12"/>
      <c r="J324" s="10"/>
      <c r="K324" s="10"/>
      <c r="L324" s="10"/>
      <c r="M324" s="10"/>
      <c r="N324" s="11"/>
      <c r="O324" s="11"/>
      <c r="P324" s="11"/>
      <c r="Q324" s="11"/>
      <c r="R324" s="13"/>
      <c r="S324" s="13"/>
      <c r="T324" s="13"/>
      <c r="U324" s="13"/>
    </row>
    <row r="325" spans="2:21" customFormat="1" x14ac:dyDescent="0.35">
      <c r="B325" s="23"/>
      <c r="C325" s="16"/>
      <c r="D325" s="16"/>
      <c r="E325" s="16"/>
      <c r="F325" s="12"/>
      <c r="G325" s="12"/>
      <c r="H325" s="12"/>
      <c r="I325" s="12"/>
      <c r="J325" s="10"/>
      <c r="K325" s="10"/>
      <c r="L325" s="10"/>
      <c r="M325" s="10"/>
      <c r="N325" s="11"/>
      <c r="O325" s="11"/>
      <c r="P325" s="11"/>
      <c r="Q325" s="11"/>
      <c r="R325" s="13"/>
      <c r="S325" s="13"/>
      <c r="T325" s="13"/>
      <c r="U325" s="13"/>
    </row>
    <row r="326" spans="2:21" customFormat="1" x14ac:dyDescent="0.35">
      <c r="B326" s="23"/>
      <c r="C326" s="16"/>
      <c r="D326" s="16"/>
      <c r="E326" s="16"/>
      <c r="F326" s="12"/>
      <c r="G326" s="12"/>
      <c r="H326" s="12"/>
      <c r="I326" s="12"/>
      <c r="J326" s="10"/>
      <c r="K326" s="10"/>
      <c r="L326" s="10"/>
      <c r="M326" s="10"/>
      <c r="N326" s="11"/>
      <c r="O326" s="11"/>
      <c r="P326" s="11"/>
      <c r="Q326" s="11"/>
      <c r="R326" s="13"/>
      <c r="S326" s="13"/>
      <c r="T326" s="13"/>
      <c r="U326" s="13"/>
    </row>
    <row r="327" spans="2:21" customFormat="1" x14ac:dyDescent="0.35">
      <c r="B327" s="23"/>
      <c r="C327" s="16"/>
      <c r="D327" s="16"/>
      <c r="E327" s="16"/>
      <c r="F327" s="12"/>
      <c r="G327" s="12"/>
      <c r="H327" s="12"/>
      <c r="I327" s="12"/>
      <c r="J327" s="10"/>
      <c r="K327" s="10"/>
      <c r="L327" s="10"/>
      <c r="M327" s="10"/>
      <c r="N327" s="11"/>
      <c r="O327" s="11"/>
      <c r="P327" s="11"/>
      <c r="Q327" s="11"/>
      <c r="R327" s="13"/>
      <c r="S327" s="13"/>
      <c r="T327" s="13"/>
      <c r="U327" s="13"/>
    </row>
    <row r="328" spans="2:21" customFormat="1" x14ac:dyDescent="0.35">
      <c r="B328" s="23"/>
      <c r="C328" s="16"/>
      <c r="D328" s="16"/>
      <c r="E328" s="16"/>
      <c r="F328" s="12"/>
      <c r="G328" s="12"/>
      <c r="H328" s="12"/>
      <c r="I328" s="12"/>
      <c r="J328" s="10"/>
      <c r="K328" s="10"/>
      <c r="L328" s="10"/>
      <c r="M328" s="10"/>
      <c r="N328" s="11"/>
      <c r="O328" s="11"/>
      <c r="P328" s="11"/>
      <c r="Q328" s="11"/>
      <c r="R328" s="13"/>
      <c r="S328" s="13"/>
      <c r="T328" s="13"/>
      <c r="U328" s="13"/>
    </row>
    <row r="329" spans="2:21" customFormat="1" x14ac:dyDescent="0.35">
      <c r="B329" s="23"/>
      <c r="C329" s="16"/>
      <c r="D329" s="16"/>
      <c r="E329" s="16"/>
      <c r="F329" s="12"/>
      <c r="G329" s="12"/>
      <c r="H329" s="12"/>
      <c r="I329" s="12"/>
      <c r="J329" s="10"/>
      <c r="K329" s="10"/>
      <c r="L329" s="10"/>
      <c r="M329" s="10"/>
      <c r="N329" s="11"/>
      <c r="O329" s="11"/>
      <c r="P329" s="11"/>
      <c r="Q329" s="11"/>
      <c r="R329" s="13"/>
      <c r="S329" s="13"/>
      <c r="T329" s="13"/>
      <c r="U329" s="13"/>
    </row>
    <row r="330" spans="2:21" customFormat="1" x14ac:dyDescent="0.35">
      <c r="B330" s="23"/>
      <c r="C330" s="16"/>
      <c r="D330" s="16"/>
      <c r="E330" s="16"/>
      <c r="F330" s="12"/>
      <c r="G330" s="12"/>
      <c r="H330" s="12"/>
      <c r="I330" s="12"/>
      <c r="J330" s="10"/>
      <c r="K330" s="10"/>
      <c r="L330" s="10"/>
      <c r="M330" s="10"/>
      <c r="N330" s="11"/>
      <c r="O330" s="11"/>
      <c r="P330" s="11"/>
      <c r="Q330" s="11"/>
      <c r="R330" s="13"/>
      <c r="S330" s="13"/>
      <c r="T330" s="13"/>
      <c r="U330" s="13"/>
    </row>
    <row r="331" spans="2:21" customFormat="1" x14ac:dyDescent="0.35">
      <c r="B331" s="23"/>
      <c r="C331" s="16"/>
      <c r="D331" s="16"/>
      <c r="E331" s="16"/>
      <c r="F331" s="12"/>
      <c r="G331" s="12"/>
      <c r="H331" s="12"/>
      <c r="I331" s="12"/>
      <c r="J331" s="10"/>
      <c r="K331" s="10"/>
      <c r="L331" s="10"/>
      <c r="M331" s="10"/>
      <c r="N331" s="11"/>
      <c r="O331" s="11"/>
      <c r="P331" s="11"/>
      <c r="Q331" s="11"/>
      <c r="R331" s="13"/>
      <c r="S331" s="13"/>
      <c r="T331" s="13"/>
      <c r="U331" s="13"/>
    </row>
    <row r="332" spans="2:21" customFormat="1" x14ac:dyDescent="0.35">
      <c r="B332" s="23"/>
      <c r="C332" s="16"/>
      <c r="D332" s="16"/>
      <c r="E332" s="16"/>
      <c r="F332" s="12"/>
      <c r="G332" s="12"/>
      <c r="H332" s="12"/>
      <c r="I332" s="12"/>
      <c r="J332" s="10"/>
      <c r="K332" s="10"/>
      <c r="L332" s="10"/>
      <c r="M332" s="10"/>
      <c r="N332" s="11"/>
      <c r="O332" s="11"/>
      <c r="P332" s="11"/>
      <c r="Q332" s="11"/>
      <c r="R332" s="13"/>
      <c r="S332" s="13"/>
      <c r="T332" s="13"/>
      <c r="U332" s="13"/>
    </row>
    <row r="333" spans="2:21" customFormat="1" x14ac:dyDescent="0.35">
      <c r="B333" s="23"/>
      <c r="C333" s="16"/>
      <c r="D333" s="16"/>
      <c r="E333" s="16"/>
      <c r="F333" s="12"/>
      <c r="G333" s="12"/>
      <c r="H333" s="12"/>
      <c r="I333" s="12"/>
      <c r="J333" s="10"/>
      <c r="K333" s="10"/>
      <c r="L333" s="10"/>
      <c r="M333" s="10"/>
      <c r="N333" s="11"/>
      <c r="O333" s="11"/>
      <c r="P333" s="11"/>
      <c r="Q333" s="11"/>
      <c r="R333" s="13"/>
      <c r="S333" s="13"/>
      <c r="T333" s="13"/>
      <c r="U333" s="13"/>
    </row>
    <row r="334" spans="2:21" customFormat="1" x14ac:dyDescent="0.35">
      <c r="B334" s="23"/>
      <c r="C334" s="16"/>
      <c r="D334" s="16"/>
      <c r="E334" s="16"/>
      <c r="F334" s="12"/>
      <c r="G334" s="12"/>
      <c r="H334" s="12"/>
      <c r="I334" s="12"/>
      <c r="J334" s="10"/>
      <c r="K334" s="10"/>
      <c r="L334" s="10"/>
      <c r="M334" s="10"/>
      <c r="N334" s="11"/>
      <c r="O334" s="11"/>
      <c r="P334" s="11"/>
      <c r="Q334" s="11"/>
      <c r="R334" s="13"/>
      <c r="S334" s="13"/>
      <c r="T334" s="13"/>
      <c r="U334" s="13"/>
    </row>
    <row r="335" spans="2:21" customFormat="1" x14ac:dyDescent="0.35">
      <c r="B335" s="23"/>
      <c r="C335" s="16"/>
      <c r="D335" s="16"/>
      <c r="E335" s="16"/>
      <c r="F335" s="12"/>
      <c r="G335" s="12"/>
      <c r="H335" s="12"/>
      <c r="I335" s="12"/>
      <c r="J335" s="10"/>
      <c r="K335" s="10"/>
      <c r="L335" s="10"/>
      <c r="M335" s="10"/>
      <c r="N335" s="11"/>
      <c r="O335" s="11"/>
      <c r="P335" s="11"/>
      <c r="Q335" s="11"/>
      <c r="R335" s="13"/>
      <c r="S335" s="13"/>
      <c r="T335" s="13"/>
      <c r="U335" s="13"/>
    </row>
    <row r="336" spans="2:21" customFormat="1" x14ac:dyDescent="0.35">
      <c r="B336" s="23"/>
      <c r="C336" s="16"/>
      <c r="D336" s="16"/>
      <c r="E336" s="16"/>
      <c r="F336" s="12"/>
      <c r="G336" s="12"/>
      <c r="H336" s="12"/>
      <c r="I336" s="12"/>
      <c r="J336" s="10"/>
      <c r="K336" s="10"/>
      <c r="L336" s="10"/>
      <c r="M336" s="10"/>
      <c r="N336" s="11"/>
      <c r="O336" s="11"/>
      <c r="P336" s="11"/>
      <c r="Q336" s="11"/>
      <c r="R336" s="13"/>
      <c r="S336" s="13"/>
      <c r="T336" s="13"/>
      <c r="U336" s="13"/>
    </row>
    <row r="337" spans="2:21" customFormat="1" x14ac:dyDescent="0.35">
      <c r="B337" s="23"/>
      <c r="C337" s="16"/>
      <c r="D337" s="16"/>
      <c r="E337" s="16"/>
      <c r="F337" s="12"/>
      <c r="G337" s="12"/>
      <c r="H337" s="12"/>
      <c r="I337" s="12"/>
      <c r="J337" s="10"/>
      <c r="K337" s="10"/>
      <c r="L337" s="10"/>
      <c r="M337" s="10"/>
      <c r="N337" s="11"/>
      <c r="O337" s="11"/>
      <c r="P337" s="11"/>
      <c r="Q337" s="11"/>
      <c r="R337" s="13"/>
      <c r="S337" s="13"/>
      <c r="T337" s="13"/>
      <c r="U337" s="13"/>
    </row>
    <row r="338" spans="2:21" customFormat="1" x14ac:dyDescent="0.35">
      <c r="B338" s="23"/>
      <c r="C338" s="16"/>
      <c r="D338" s="16"/>
      <c r="E338" s="16"/>
      <c r="F338" s="12"/>
      <c r="G338" s="12"/>
      <c r="H338" s="12"/>
      <c r="I338" s="12"/>
      <c r="J338" s="10"/>
      <c r="K338" s="10"/>
      <c r="L338" s="10"/>
      <c r="M338" s="10"/>
      <c r="N338" s="11"/>
      <c r="O338" s="11"/>
      <c r="P338" s="11"/>
      <c r="Q338" s="11"/>
      <c r="R338" s="13"/>
      <c r="S338" s="13"/>
      <c r="T338" s="13"/>
      <c r="U338" s="13"/>
    </row>
    <row r="339" spans="2:21" customFormat="1" x14ac:dyDescent="0.35">
      <c r="B339" s="23"/>
      <c r="C339" s="16"/>
      <c r="D339" s="16"/>
      <c r="E339" s="16"/>
      <c r="F339" s="12"/>
      <c r="G339" s="12"/>
      <c r="H339" s="12"/>
      <c r="I339" s="12"/>
      <c r="J339" s="10"/>
      <c r="K339" s="10"/>
      <c r="L339" s="10"/>
      <c r="M339" s="10"/>
      <c r="N339" s="11"/>
      <c r="O339" s="11"/>
      <c r="P339" s="11"/>
      <c r="Q339" s="11"/>
      <c r="R339" s="13"/>
      <c r="S339" s="13"/>
      <c r="T339" s="13"/>
      <c r="U339" s="13"/>
    </row>
    <row r="340" spans="2:21" customFormat="1" x14ac:dyDescent="0.35">
      <c r="B340" s="23"/>
      <c r="C340" s="16"/>
      <c r="D340" s="16"/>
      <c r="E340" s="16"/>
      <c r="F340" s="12"/>
      <c r="G340" s="12"/>
      <c r="H340" s="12"/>
      <c r="I340" s="12"/>
      <c r="J340" s="10"/>
      <c r="K340" s="10"/>
      <c r="L340" s="10"/>
      <c r="M340" s="10"/>
      <c r="N340" s="11"/>
      <c r="O340" s="11"/>
      <c r="P340" s="11"/>
      <c r="Q340" s="11"/>
      <c r="R340" s="13"/>
      <c r="S340" s="13"/>
      <c r="T340" s="13"/>
      <c r="U340" s="13"/>
    </row>
    <row r="341" spans="2:21" customFormat="1" x14ac:dyDescent="0.35">
      <c r="B341" s="23"/>
      <c r="C341" s="16"/>
      <c r="D341" s="16"/>
      <c r="E341" s="16"/>
      <c r="F341" s="12"/>
      <c r="G341" s="12"/>
      <c r="H341" s="12"/>
      <c r="I341" s="12"/>
      <c r="J341" s="10"/>
      <c r="K341" s="10"/>
      <c r="L341" s="10"/>
      <c r="M341" s="10"/>
      <c r="N341" s="11"/>
      <c r="O341" s="11"/>
      <c r="P341" s="11"/>
      <c r="Q341" s="11"/>
      <c r="R341" s="13"/>
      <c r="S341" s="13"/>
      <c r="T341" s="13"/>
      <c r="U341" s="13"/>
    </row>
    <row r="342" spans="2:21" customFormat="1" x14ac:dyDescent="0.35">
      <c r="B342" s="23"/>
      <c r="C342" s="16"/>
      <c r="D342" s="16"/>
      <c r="E342" s="16"/>
      <c r="F342" s="12"/>
      <c r="G342" s="12"/>
      <c r="H342" s="12"/>
      <c r="I342" s="12"/>
      <c r="J342" s="10"/>
      <c r="K342" s="10"/>
      <c r="L342" s="10"/>
      <c r="M342" s="10"/>
      <c r="N342" s="11"/>
      <c r="O342" s="11"/>
      <c r="P342" s="11"/>
      <c r="Q342" s="11"/>
      <c r="R342" s="13"/>
      <c r="S342" s="13"/>
      <c r="T342" s="13"/>
      <c r="U342" s="13"/>
    </row>
    <row r="343" spans="2:21" customFormat="1" x14ac:dyDescent="0.35">
      <c r="B343" s="23"/>
      <c r="C343" s="16"/>
      <c r="D343" s="16"/>
      <c r="E343" s="16"/>
      <c r="F343" s="12"/>
      <c r="G343" s="12"/>
      <c r="H343" s="12"/>
      <c r="I343" s="12"/>
      <c r="J343" s="10"/>
      <c r="K343" s="10"/>
      <c r="L343" s="10"/>
      <c r="M343" s="10"/>
      <c r="N343" s="11"/>
      <c r="O343" s="11"/>
      <c r="P343" s="11"/>
      <c r="Q343" s="11"/>
      <c r="R343" s="13"/>
      <c r="S343" s="13"/>
      <c r="T343" s="13"/>
      <c r="U343" s="13"/>
    </row>
    <row r="344" spans="2:21" customFormat="1" x14ac:dyDescent="0.35">
      <c r="B344" s="23"/>
      <c r="C344" s="16"/>
      <c r="D344" s="16"/>
      <c r="E344" s="16"/>
      <c r="F344" s="12"/>
      <c r="G344" s="12"/>
      <c r="H344" s="12"/>
      <c r="I344" s="12"/>
      <c r="J344" s="10"/>
      <c r="K344" s="10"/>
      <c r="L344" s="10"/>
      <c r="M344" s="10"/>
      <c r="N344" s="11"/>
      <c r="O344" s="11"/>
      <c r="P344" s="11"/>
      <c r="Q344" s="11"/>
      <c r="R344" s="13"/>
      <c r="S344" s="13"/>
      <c r="T344" s="13"/>
      <c r="U344" s="13"/>
    </row>
    <row r="345" spans="2:21" customFormat="1" x14ac:dyDescent="0.35">
      <c r="B345" s="23"/>
      <c r="C345" s="16"/>
      <c r="D345" s="16"/>
      <c r="E345" s="16"/>
      <c r="F345" s="12"/>
      <c r="G345" s="12"/>
      <c r="H345" s="12"/>
      <c r="I345" s="12"/>
      <c r="J345" s="10"/>
      <c r="K345" s="10"/>
      <c r="L345" s="10"/>
      <c r="M345" s="10"/>
      <c r="N345" s="11"/>
      <c r="O345" s="11"/>
      <c r="P345" s="11"/>
      <c r="Q345" s="11"/>
      <c r="R345" s="13"/>
      <c r="S345" s="13"/>
      <c r="T345" s="13"/>
      <c r="U345" s="13"/>
    </row>
    <row r="346" spans="2:21" customFormat="1" x14ac:dyDescent="0.35">
      <c r="B346" s="23"/>
      <c r="C346" s="16"/>
      <c r="D346" s="16"/>
      <c r="E346" s="16"/>
      <c r="F346" s="12"/>
      <c r="G346" s="12"/>
      <c r="H346" s="12"/>
      <c r="I346" s="12"/>
      <c r="J346" s="10"/>
      <c r="K346" s="10"/>
      <c r="L346" s="10"/>
      <c r="M346" s="10"/>
      <c r="N346" s="11"/>
      <c r="O346" s="11"/>
      <c r="P346" s="11"/>
      <c r="Q346" s="11"/>
      <c r="R346" s="13"/>
      <c r="S346" s="13"/>
      <c r="T346" s="13"/>
      <c r="U346" s="13"/>
    </row>
    <row r="347" spans="2:21" customFormat="1" x14ac:dyDescent="0.35">
      <c r="B347" s="23"/>
      <c r="C347" s="16"/>
      <c r="D347" s="16"/>
      <c r="E347" s="16"/>
      <c r="F347" s="12"/>
      <c r="G347" s="12"/>
      <c r="H347" s="12"/>
      <c r="I347" s="12"/>
      <c r="J347" s="10"/>
      <c r="K347" s="10"/>
      <c r="L347" s="10"/>
      <c r="M347" s="10"/>
      <c r="N347" s="11"/>
      <c r="O347" s="11"/>
      <c r="P347" s="11"/>
      <c r="Q347" s="11"/>
      <c r="R347" s="13"/>
      <c r="S347" s="13"/>
      <c r="T347" s="13"/>
      <c r="U347" s="13"/>
    </row>
    <row r="348" spans="2:21" customFormat="1" x14ac:dyDescent="0.35">
      <c r="B348" s="23"/>
      <c r="C348" s="16"/>
      <c r="D348" s="16"/>
      <c r="E348" s="16"/>
      <c r="F348" s="12"/>
      <c r="G348" s="12"/>
      <c r="H348" s="12"/>
      <c r="I348" s="12"/>
      <c r="J348" s="10"/>
      <c r="K348" s="10"/>
      <c r="L348" s="10"/>
      <c r="M348" s="10"/>
      <c r="N348" s="11"/>
      <c r="O348" s="11"/>
      <c r="P348" s="11"/>
      <c r="Q348" s="11"/>
      <c r="R348" s="13"/>
      <c r="S348" s="13"/>
      <c r="T348" s="13"/>
      <c r="U348" s="13"/>
    </row>
    <row r="349" spans="2:21" customFormat="1" x14ac:dyDescent="0.35">
      <c r="B349" s="23"/>
      <c r="C349" s="16"/>
      <c r="D349" s="16"/>
      <c r="E349" s="16"/>
      <c r="F349" s="12"/>
      <c r="G349" s="12"/>
      <c r="H349" s="12"/>
      <c r="I349" s="12"/>
      <c r="J349" s="10"/>
      <c r="K349" s="10"/>
      <c r="L349" s="10"/>
      <c r="M349" s="10"/>
      <c r="N349" s="11"/>
      <c r="O349" s="11"/>
      <c r="P349" s="11"/>
      <c r="Q349" s="11"/>
      <c r="R349" s="13"/>
      <c r="S349" s="13"/>
      <c r="T349" s="13"/>
      <c r="U349" s="13"/>
    </row>
    <row r="350" spans="2:21" customFormat="1" x14ac:dyDescent="0.35">
      <c r="B350" s="23"/>
      <c r="C350" s="16"/>
      <c r="D350" s="16"/>
      <c r="E350" s="16"/>
      <c r="F350" s="12"/>
      <c r="G350" s="12"/>
      <c r="H350" s="12"/>
      <c r="I350" s="12"/>
      <c r="J350" s="10"/>
      <c r="K350" s="10"/>
      <c r="L350" s="10"/>
      <c r="M350" s="10"/>
      <c r="N350" s="11"/>
      <c r="O350" s="11"/>
      <c r="P350" s="11"/>
      <c r="Q350" s="11"/>
      <c r="R350" s="13"/>
      <c r="S350" s="13"/>
      <c r="T350" s="13"/>
      <c r="U350" s="13"/>
    </row>
    <row r="351" spans="2:21" customFormat="1" x14ac:dyDescent="0.35">
      <c r="B351" s="23"/>
      <c r="C351" s="16"/>
      <c r="D351" s="16"/>
      <c r="E351" s="16"/>
      <c r="F351" s="12"/>
      <c r="G351" s="12"/>
      <c r="H351" s="12"/>
      <c r="I351" s="12"/>
      <c r="J351" s="10"/>
      <c r="K351" s="10"/>
      <c r="L351" s="10"/>
      <c r="M351" s="10"/>
      <c r="N351" s="11"/>
      <c r="O351" s="11"/>
      <c r="P351" s="11"/>
      <c r="Q351" s="11"/>
      <c r="R351" s="13"/>
      <c r="S351" s="13"/>
      <c r="T351" s="13"/>
      <c r="U351" s="13"/>
    </row>
    <row r="352" spans="2:21" customFormat="1" x14ac:dyDescent="0.35">
      <c r="B352" s="23"/>
      <c r="C352" s="16"/>
      <c r="D352" s="16"/>
      <c r="E352" s="16"/>
      <c r="F352" s="12"/>
      <c r="G352" s="12"/>
      <c r="H352" s="12"/>
      <c r="I352" s="12"/>
      <c r="J352" s="10"/>
      <c r="K352" s="10"/>
      <c r="L352" s="10"/>
      <c r="M352" s="10"/>
      <c r="N352" s="11"/>
      <c r="O352" s="11"/>
      <c r="P352" s="11"/>
      <c r="Q352" s="11"/>
      <c r="R352" s="13"/>
      <c r="S352" s="13"/>
      <c r="T352" s="13"/>
      <c r="U352" s="13"/>
    </row>
    <row r="353" spans="2:21" customFormat="1" x14ac:dyDescent="0.35">
      <c r="B353" s="23"/>
      <c r="C353" s="16"/>
      <c r="D353" s="16"/>
      <c r="E353" s="16"/>
      <c r="F353" s="12"/>
      <c r="G353" s="12"/>
      <c r="H353" s="12"/>
      <c r="I353" s="12"/>
      <c r="J353" s="10"/>
      <c r="K353" s="10"/>
      <c r="L353" s="10"/>
      <c r="M353" s="10"/>
      <c r="N353" s="11"/>
      <c r="O353" s="11"/>
      <c r="P353" s="11"/>
      <c r="Q353" s="11"/>
      <c r="R353" s="13"/>
      <c r="S353" s="13"/>
      <c r="T353" s="13"/>
      <c r="U353" s="13"/>
    </row>
    <row r="354" spans="2:21" customFormat="1" x14ac:dyDescent="0.35">
      <c r="B354" s="23"/>
      <c r="C354" s="16"/>
      <c r="D354" s="16"/>
      <c r="E354" s="16"/>
      <c r="F354" s="12"/>
      <c r="G354" s="12"/>
      <c r="H354" s="12"/>
      <c r="I354" s="12"/>
      <c r="J354" s="10"/>
      <c r="K354" s="10"/>
      <c r="L354" s="10"/>
      <c r="M354" s="10"/>
      <c r="N354" s="11"/>
      <c r="O354" s="11"/>
      <c r="P354" s="11"/>
      <c r="Q354" s="11"/>
      <c r="R354" s="13"/>
      <c r="S354" s="13"/>
      <c r="T354" s="13"/>
      <c r="U354" s="13"/>
    </row>
    <row r="355" spans="2:21" customFormat="1" x14ac:dyDescent="0.35">
      <c r="B355" s="23"/>
      <c r="C355" s="16"/>
      <c r="D355" s="16"/>
      <c r="E355" s="16"/>
      <c r="F355" s="12"/>
      <c r="G355" s="12"/>
      <c r="H355" s="12"/>
      <c r="I355" s="12"/>
      <c r="J355" s="10"/>
      <c r="K355" s="10"/>
      <c r="L355" s="10"/>
      <c r="M355" s="10"/>
      <c r="N355" s="11"/>
      <c r="O355" s="11"/>
      <c r="P355" s="11"/>
      <c r="Q355" s="11"/>
      <c r="R355" s="13"/>
      <c r="S355" s="13"/>
      <c r="T355" s="13"/>
      <c r="U355" s="13"/>
    </row>
    <row r="356" spans="2:21" customFormat="1" x14ac:dyDescent="0.35">
      <c r="B356" s="23"/>
      <c r="C356" s="16"/>
      <c r="D356" s="16"/>
      <c r="E356" s="16"/>
      <c r="F356" s="12"/>
      <c r="G356" s="12"/>
      <c r="H356" s="12"/>
      <c r="I356" s="12"/>
      <c r="J356" s="10"/>
      <c r="K356" s="10"/>
      <c r="L356" s="10"/>
      <c r="M356" s="10"/>
      <c r="N356" s="11"/>
      <c r="O356" s="11"/>
      <c r="P356" s="11"/>
      <c r="Q356" s="11"/>
      <c r="R356" s="13"/>
      <c r="S356" s="13"/>
      <c r="T356" s="13"/>
      <c r="U356" s="13"/>
    </row>
    <row r="357" spans="2:21" customFormat="1" x14ac:dyDescent="0.35">
      <c r="B357" s="23"/>
      <c r="C357" s="16"/>
      <c r="D357" s="16"/>
      <c r="E357" s="16"/>
      <c r="F357" s="12"/>
      <c r="G357" s="12"/>
      <c r="H357" s="12"/>
      <c r="I357" s="12"/>
      <c r="J357" s="10"/>
      <c r="K357" s="10"/>
      <c r="L357" s="10"/>
      <c r="M357" s="10"/>
      <c r="N357" s="11"/>
      <c r="O357" s="11"/>
      <c r="P357" s="11"/>
      <c r="Q357" s="11"/>
      <c r="R357" s="13"/>
      <c r="S357" s="13"/>
      <c r="T357" s="13"/>
      <c r="U357" s="13"/>
    </row>
    <row r="358" spans="2:21" customFormat="1" x14ac:dyDescent="0.35">
      <c r="B358" s="23"/>
      <c r="C358" s="16"/>
      <c r="D358" s="16"/>
      <c r="E358" s="16"/>
      <c r="F358" s="12"/>
      <c r="G358" s="12"/>
      <c r="H358" s="12"/>
      <c r="I358" s="12"/>
      <c r="J358" s="10"/>
      <c r="K358" s="10"/>
      <c r="L358" s="10"/>
      <c r="M358" s="10"/>
      <c r="N358" s="11"/>
      <c r="O358" s="11"/>
      <c r="P358" s="11"/>
      <c r="Q358" s="11"/>
      <c r="R358" s="13"/>
      <c r="S358" s="13"/>
      <c r="T358" s="13"/>
      <c r="U358" s="13"/>
    </row>
    <row r="359" spans="2:21" customFormat="1" x14ac:dyDescent="0.35">
      <c r="B359" s="23"/>
      <c r="C359" s="16"/>
      <c r="D359" s="16"/>
      <c r="E359" s="16"/>
      <c r="F359" s="12"/>
      <c r="G359" s="12"/>
      <c r="H359" s="12"/>
      <c r="I359" s="12"/>
      <c r="J359" s="10"/>
      <c r="K359" s="10"/>
      <c r="L359" s="10"/>
      <c r="M359" s="10"/>
      <c r="N359" s="11"/>
      <c r="O359" s="11"/>
      <c r="P359" s="11"/>
      <c r="Q359" s="11"/>
      <c r="R359" s="13"/>
      <c r="S359" s="13"/>
      <c r="T359" s="13"/>
      <c r="U359" s="13"/>
    </row>
    <row r="360" spans="2:21" customFormat="1" x14ac:dyDescent="0.35">
      <c r="B360" s="23"/>
      <c r="C360" s="16"/>
      <c r="D360" s="16"/>
      <c r="E360" s="16"/>
      <c r="F360" s="12"/>
      <c r="G360" s="12"/>
      <c r="H360" s="12"/>
      <c r="I360" s="12"/>
      <c r="J360" s="10"/>
      <c r="K360" s="10"/>
      <c r="L360" s="10"/>
      <c r="M360" s="10"/>
      <c r="N360" s="11"/>
      <c r="O360" s="11"/>
      <c r="P360" s="11"/>
      <c r="Q360" s="11"/>
      <c r="R360" s="13"/>
      <c r="S360" s="13"/>
      <c r="T360" s="13"/>
      <c r="U360" s="13"/>
    </row>
    <row r="361" spans="2:21" customFormat="1" x14ac:dyDescent="0.35">
      <c r="B361" s="23"/>
      <c r="C361" s="16"/>
      <c r="D361" s="16"/>
      <c r="E361" s="16"/>
      <c r="F361" s="12"/>
      <c r="G361" s="12"/>
      <c r="H361" s="12"/>
      <c r="I361" s="12"/>
      <c r="J361" s="10"/>
      <c r="K361" s="10"/>
      <c r="L361" s="10"/>
      <c r="M361" s="10"/>
      <c r="N361" s="11"/>
      <c r="O361" s="11"/>
      <c r="P361" s="11"/>
      <c r="Q361" s="11"/>
      <c r="R361" s="13"/>
      <c r="S361" s="13"/>
      <c r="T361" s="13"/>
      <c r="U361" s="13"/>
    </row>
    <row r="362" spans="2:21" customFormat="1" x14ac:dyDescent="0.35">
      <c r="B362" s="23"/>
      <c r="C362" s="16"/>
      <c r="D362" s="16"/>
      <c r="E362" s="16"/>
      <c r="F362" s="12"/>
      <c r="G362" s="12"/>
      <c r="H362" s="12"/>
      <c r="I362" s="12"/>
      <c r="J362" s="10"/>
      <c r="K362" s="10"/>
      <c r="L362" s="10"/>
      <c r="M362" s="10"/>
      <c r="N362" s="11"/>
      <c r="O362" s="11"/>
      <c r="P362" s="11"/>
      <c r="Q362" s="11"/>
      <c r="R362" s="13"/>
      <c r="S362" s="13"/>
      <c r="T362" s="13"/>
      <c r="U362" s="13"/>
    </row>
    <row r="363" spans="2:21" customFormat="1" x14ac:dyDescent="0.35">
      <c r="B363" s="23"/>
      <c r="C363" s="16"/>
      <c r="D363" s="16"/>
      <c r="E363" s="16"/>
      <c r="F363" s="12"/>
      <c r="G363" s="12"/>
      <c r="H363" s="12"/>
      <c r="I363" s="12"/>
      <c r="J363" s="10"/>
      <c r="K363" s="10"/>
      <c r="L363" s="10"/>
      <c r="M363" s="10"/>
      <c r="N363" s="11"/>
      <c r="O363" s="11"/>
      <c r="P363" s="11"/>
      <c r="Q363" s="11"/>
      <c r="R363" s="13"/>
      <c r="S363" s="13"/>
      <c r="T363" s="13"/>
      <c r="U363" s="13"/>
    </row>
    <row r="364" spans="2:21" customFormat="1" x14ac:dyDescent="0.35">
      <c r="B364" s="23"/>
      <c r="C364" s="16"/>
      <c r="D364" s="16"/>
      <c r="E364" s="16"/>
      <c r="F364" s="12"/>
      <c r="G364" s="12"/>
      <c r="H364" s="12"/>
      <c r="I364" s="12"/>
      <c r="J364" s="10"/>
      <c r="K364" s="10"/>
      <c r="L364" s="10"/>
      <c r="M364" s="10"/>
      <c r="N364" s="11"/>
      <c r="O364" s="11"/>
      <c r="P364" s="11"/>
      <c r="Q364" s="11"/>
      <c r="R364" s="13"/>
      <c r="S364" s="13"/>
      <c r="T364" s="13"/>
      <c r="U364" s="13"/>
    </row>
    <row r="365" spans="2:21" customFormat="1" x14ac:dyDescent="0.35">
      <c r="B365" s="23"/>
      <c r="C365" s="16"/>
      <c r="D365" s="16"/>
      <c r="E365" s="16"/>
      <c r="F365" s="12"/>
      <c r="G365" s="12"/>
      <c r="H365" s="12"/>
      <c r="I365" s="12"/>
      <c r="J365" s="10"/>
      <c r="K365" s="10"/>
      <c r="L365" s="10"/>
      <c r="M365" s="10"/>
      <c r="N365" s="11"/>
      <c r="O365" s="11"/>
      <c r="P365" s="11"/>
      <c r="Q365" s="11"/>
      <c r="R365" s="13"/>
      <c r="S365" s="13"/>
      <c r="T365" s="13"/>
      <c r="U365" s="13"/>
    </row>
    <row r="366" spans="2:21" customFormat="1" x14ac:dyDescent="0.35">
      <c r="B366" s="23"/>
      <c r="C366" s="16"/>
      <c r="D366" s="16"/>
      <c r="E366" s="16"/>
      <c r="F366" s="12"/>
      <c r="G366" s="12"/>
      <c r="H366" s="12"/>
      <c r="I366" s="12"/>
      <c r="J366" s="10"/>
      <c r="K366" s="10"/>
      <c r="L366" s="10"/>
      <c r="M366" s="10"/>
      <c r="N366" s="11"/>
      <c r="O366" s="11"/>
      <c r="P366" s="11"/>
      <c r="Q366" s="11"/>
      <c r="R366" s="13"/>
      <c r="S366" s="13"/>
      <c r="T366" s="13"/>
      <c r="U366" s="13"/>
    </row>
    <row r="367" spans="2:21" customFormat="1" x14ac:dyDescent="0.35">
      <c r="B367" s="23"/>
      <c r="C367" s="16"/>
      <c r="D367" s="16"/>
      <c r="E367" s="16"/>
      <c r="F367" s="12"/>
      <c r="G367" s="12"/>
      <c r="H367" s="12"/>
      <c r="I367" s="12"/>
      <c r="J367" s="10"/>
      <c r="K367" s="10"/>
      <c r="L367" s="10"/>
      <c r="M367" s="10"/>
      <c r="N367" s="11"/>
      <c r="O367" s="11"/>
      <c r="P367" s="11"/>
      <c r="Q367" s="11"/>
      <c r="R367" s="13"/>
      <c r="S367" s="13"/>
      <c r="T367" s="13"/>
      <c r="U367" s="13"/>
    </row>
    <row r="368" spans="2:21" customFormat="1" x14ac:dyDescent="0.35">
      <c r="B368" s="23"/>
      <c r="C368" s="16"/>
      <c r="D368" s="16"/>
      <c r="E368" s="16"/>
      <c r="F368" s="12"/>
      <c r="G368" s="12"/>
      <c r="H368" s="12"/>
      <c r="I368" s="12"/>
      <c r="J368" s="10"/>
      <c r="K368" s="10"/>
      <c r="L368" s="10"/>
      <c r="M368" s="10"/>
      <c r="N368" s="11"/>
      <c r="O368" s="11"/>
      <c r="P368" s="11"/>
      <c r="Q368" s="11"/>
      <c r="R368" s="13"/>
      <c r="S368" s="13"/>
      <c r="T368" s="13"/>
      <c r="U368" s="13"/>
    </row>
    <row r="369" spans="2:21" customFormat="1" x14ac:dyDescent="0.35">
      <c r="B369" s="23"/>
      <c r="C369" s="16"/>
      <c r="D369" s="16"/>
      <c r="E369" s="16"/>
      <c r="F369" s="12"/>
      <c r="G369" s="12"/>
      <c r="H369" s="12"/>
      <c r="I369" s="12"/>
      <c r="J369" s="10"/>
      <c r="K369" s="10"/>
      <c r="L369" s="10"/>
      <c r="M369" s="10"/>
      <c r="N369" s="11"/>
      <c r="O369" s="11"/>
      <c r="P369" s="11"/>
      <c r="Q369" s="11"/>
      <c r="R369" s="13"/>
      <c r="S369" s="13"/>
      <c r="T369" s="13"/>
      <c r="U369" s="13"/>
    </row>
    <row r="370" spans="2:21" customFormat="1" x14ac:dyDescent="0.35">
      <c r="B370" s="23"/>
      <c r="C370" s="16"/>
      <c r="D370" s="16"/>
      <c r="E370" s="16"/>
      <c r="F370" s="12"/>
      <c r="G370" s="12"/>
      <c r="H370" s="12"/>
      <c r="I370" s="12"/>
      <c r="J370" s="10"/>
      <c r="K370" s="10"/>
      <c r="L370" s="10"/>
      <c r="M370" s="10"/>
      <c r="N370" s="11"/>
      <c r="O370" s="11"/>
      <c r="P370" s="11"/>
      <c r="Q370" s="11"/>
      <c r="R370" s="13"/>
      <c r="S370" s="13"/>
      <c r="T370" s="13"/>
      <c r="U370" s="13"/>
    </row>
    <row r="371" spans="2:21" customFormat="1" x14ac:dyDescent="0.35">
      <c r="B371" s="23"/>
      <c r="C371" s="16"/>
      <c r="D371" s="16"/>
      <c r="E371" s="16"/>
      <c r="F371" s="12"/>
      <c r="G371" s="12"/>
      <c r="H371" s="12"/>
      <c r="I371" s="12"/>
      <c r="J371" s="10"/>
      <c r="K371" s="10"/>
      <c r="L371" s="10"/>
      <c r="M371" s="10"/>
      <c r="N371" s="11"/>
      <c r="O371" s="11"/>
      <c r="P371" s="11"/>
      <c r="Q371" s="11"/>
      <c r="R371" s="13"/>
      <c r="S371" s="13"/>
      <c r="T371" s="13"/>
      <c r="U371" s="13"/>
    </row>
    <row r="372" spans="2:21" customFormat="1" x14ac:dyDescent="0.35">
      <c r="B372" s="23"/>
      <c r="C372" s="16"/>
      <c r="D372" s="16"/>
      <c r="E372" s="16"/>
      <c r="F372" s="12"/>
      <c r="G372" s="12"/>
      <c r="H372" s="12"/>
      <c r="I372" s="12"/>
      <c r="J372" s="10"/>
      <c r="K372" s="10"/>
      <c r="L372" s="10"/>
      <c r="M372" s="10"/>
      <c r="N372" s="11"/>
      <c r="O372" s="11"/>
      <c r="P372" s="11"/>
      <c r="Q372" s="11"/>
      <c r="R372" s="13"/>
      <c r="S372" s="13"/>
      <c r="T372" s="13"/>
      <c r="U372" s="13"/>
    </row>
    <row r="373" spans="2:21" customFormat="1" x14ac:dyDescent="0.35">
      <c r="B373" s="23"/>
      <c r="C373" s="16"/>
      <c r="D373" s="16"/>
      <c r="E373" s="16"/>
      <c r="F373" s="12"/>
      <c r="G373" s="12"/>
      <c r="H373" s="12"/>
      <c r="I373" s="12"/>
      <c r="J373" s="10"/>
      <c r="K373" s="10"/>
      <c r="L373" s="10"/>
      <c r="M373" s="10"/>
      <c r="N373" s="11"/>
      <c r="O373" s="11"/>
      <c r="P373" s="11"/>
      <c r="Q373" s="11"/>
      <c r="R373" s="13"/>
      <c r="S373" s="13"/>
      <c r="T373" s="13"/>
      <c r="U373" s="13"/>
    </row>
    <row r="374" spans="2:21" customFormat="1" x14ac:dyDescent="0.35">
      <c r="B374" s="23"/>
      <c r="C374" s="16"/>
      <c r="D374" s="16"/>
      <c r="E374" s="16"/>
      <c r="F374" s="12"/>
      <c r="G374" s="12"/>
      <c r="H374" s="12"/>
      <c r="I374" s="12"/>
      <c r="J374" s="10"/>
      <c r="K374" s="10"/>
      <c r="L374" s="10"/>
      <c r="M374" s="10"/>
      <c r="N374" s="11"/>
      <c r="O374" s="11"/>
      <c r="P374" s="11"/>
      <c r="Q374" s="11"/>
      <c r="R374" s="13"/>
      <c r="S374" s="13"/>
      <c r="T374" s="13"/>
      <c r="U374" s="13"/>
    </row>
    <row r="375" spans="2:21" customFormat="1" x14ac:dyDescent="0.35">
      <c r="B375" s="23"/>
      <c r="C375" s="16"/>
      <c r="D375" s="16"/>
      <c r="E375" s="16"/>
      <c r="F375" s="12"/>
      <c r="G375" s="12"/>
      <c r="H375" s="12"/>
      <c r="I375" s="12"/>
      <c r="J375" s="10"/>
      <c r="K375" s="10"/>
      <c r="L375" s="10"/>
      <c r="M375" s="10"/>
      <c r="N375" s="11"/>
      <c r="O375" s="11"/>
      <c r="P375" s="11"/>
      <c r="Q375" s="11"/>
      <c r="R375" s="13"/>
      <c r="S375" s="13"/>
      <c r="T375" s="13"/>
      <c r="U375" s="13"/>
    </row>
    <row r="376" spans="2:21" customFormat="1" x14ac:dyDescent="0.35">
      <c r="B376" s="23"/>
      <c r="C376" s="16"/>
      <c r="D376" s="16"/>
      <c r="E376" s="16"/>
      <c r="F376" s="12"/>
      <c r="G376" s="12"/>
      <c r="H376" s="12"/>
      <c r="I376" s="12"/>
      <c r="J376" s="10"/>
      <c r="K376" s="10"/>
      <c r="L376" s="10"/>
      <c r="M376" s="10"/>
      <c r="N376" s="11"/>
      <c r="O376" s="11"/>
      <c r="P376" s="11"/>
      <c r="Q376" s="11"/>
      <c r="R376" s="13"/>
      <c r="S376" s="13"/>
      <c r="T376" s="13"/>
      <c r="U376" s="13"/>
    </row>
    <row r="377" spans="2:21" customFormat="1" x14ac:dyDescent="0.35">
      <c r="B377" s="23"/>
      <c r="C377" s="16"/>
      <c r="D377" s="16"/>
      <c r="E377" s="16"/>
      <c r="F377" s="12"/>
      <c r="G377" s="12"/>
      <c r="H377" s="12"/>
      <c r="I377" s="12"/>
      <c r="J377" s="10"/>
      <c r="K377" s="10"/>
      <c r="L377" s="10"/>
      <c r="M377" s="10"/>
      <c r="N377" s="11"/>
      <c r="O377" s="11"/>
      <c r="P377" s="11"/>
      <c r="Q377" s="11"/>
      <c r="R377" s="13"/>
      <c r="S377" s="13"/>
      <c r="T377" s="13"/>
      <c r="U377" s="13"/>
    </row>
    <row r="378" spans="2:21" customFormat="1" x14ac:dyDescent="0.35">
      <c r="B378" s="23"/>
      <c r="C378" s="16"/>
      <c r="D378" s="16"/>
      <c r="E378" s="16"/>
      <c r="F378" s="12"/>
      <c r="G378" s="12"/>
      <c r="H378" s="12"/>
      <c r="I378" s="12"/>
      <c r="J378" s="10"/>
      <c r="K378" s="10"/>
      <c r="L378" s="10"/>
      <c r="M378" s="10"/>
      <c r="N378" s="11"/>
      <c r="O378" s="11"/>
      <c r="P378" s="11"/>
      <c r="Q378" s="11"/>
      <c r="R378" s="13"/>
      <c r="S378" s="13"/>
      <c r="T378" s="13"/>
      <c r="U378" s="13"/>
    </row>
    <row r="379" spans="2:21" customFormat="1" x14ac:dyDescent="0.35">
      <c r="B379" s="23"/>
      <c r="C379" s="16"/>
      <c r="D379" s="16"/>
      <c r="E379" s="16"/>
      <c r="F379" s="12"/>
      <c r="G379" s="12"/>
      <c r="H379" s="12"/>
      <c r="I379" s="12"/>
      <c r="J379" s="10"/>
      <c r="K379" s="10"/>
      <c r="L379" s="10"/>
      <c r="M379" s="10"/>
      <c r="N379" s="11"/>
      <c r="O379" s="11"/>
      <c r="P379" s="11"/>
      <c r="Q379" s="11"/>
      <c r="R379" s="13"/>
      <c r="S379" s="13"/>
      <c r="T379" s="13"/>
      <c r="U379" s="13"/>
    </row>
    <row r="380" spans="2:21" customFormat="1" x14ac:dyDescent="0.35">
      <c r="B380" s="23"/>
      <c r="C380" s="16"/>
      <c r="D380" s="16"/>
      <c r="E380" s="16"/>
      <c r="F380" s="12"/>
      <c r="G380" s="12"/>
      <c r="H380" s="12"/>
      <c r="I380" s="12"/>
      <c r="J380" s="10"/>
      <c r="K380" s="10"/>
      <c r="L380" s="10"/>
      <c r="M380" s="10"/>
      <c r="N380" s="11"/>
      <c r="O380" s="11"/>
      <c r="P380" s="11"/>
      <c r="Q380" s="11"/>
      <c r="R380" s="13"/>
      <c r="S380" s="13"/>
      <c r="T380" s="13"/>
      <c r="U380" s="13"/>
    </row>
    <row r="381" spans="2:21" customFormat="1" x14ac:dyDescent="0.35">
      <c r="B381" s="23"/>
      <c r="C381" s="16"/>
      <c r="D381" s="16"/>
      <c r="E381" s="16"/>
      <c r="F381" s="12"/>
      <c r="G381" s="12"/>
      <c r="H381" s="12"/>
      <c r="I381" s="12"/>
      <c r="J381" s="10"/>
      <c r="K381" s="10"/>
      <c r="L381" s="10"/>
      <c r="M381" s="10"/>
      <c r="N381" s="11"/>
      <c r="O381" s="11"/>
      <c r="P381" s="11"/>
      <c r="Q381" s="11"/>
      <c r="R381" s="13"/>
      <c r="S381" s="13"/>
      <c r="T381" s="13"/>
      <c r="U381" s="13"/>
    </row>
    <row r="382" spans="2:21" customFormat="1" x14ac:dyDescent="0.35">
      <c r="B382" s="23"/>
      <c r="C382" s="16"/>
      <c r="D382" s="16"/>
      <c r="E382" s="16"/>
      <c r="F382" s="12"/>
      <c r="G382" s="12"/>
      <c r="H382" s="12"/>
      <c r="I382" s="12"/>
      <c r="J382" s="10"/>
      <c r="K382" s="10"/>
      <c r="L382" s="10"/>
      <c r="M382" s="10"/>
      <c r="N382" s="11"/>
      <c r="O382" s="11"/>
      <c r="P382" s="11"/>
      <c r="Q382" s="11"/>
      <c r="R382" s="13"/>
      <c r="S382" s="13"/>
      <c r="T382" s="13"/>
      <c r="U382" s="13"/>
    </row>
    <row r="383" spans="2:21" customFormat="1" x14ac:dyDescent="0.35">
      <c r="B383" s="23"/>
      <c r="C383" s="16"/>
      <c r="D383" s="16"/>
      <c r="E383" s="16"/>
      <c r="F383" s="12"/>
      <c r="G383" s="12"/>
      <c r="H383" s="12"/>
      <c r="I383" s="12"/>
      <c r="J383" s="10"/>
      <c r="K383" s="10"/>
      <c r="L383" s="10"/>
      <c r="M383" s="10"/>
      <c r="N383" s="11"/>
      <c r="O383" s="11"/>
      <c r="P383" s="11"/>
      <c r="Q383" s="11"/>
      <c r="R383" s="13"/>
      <c r="S383" s="13"/>
      <c r="T383" s="13"/>
      <c r="U383" s="13"/>
    </row>
    <row r="384" spans="2:21" customFormat="1" x14ac:dyDescent="0.35">
      <c r="B384" s="23"/>
      <c r="C384" s="16"/>
      <c r="D384" s="16"/>
      <c r="E384" s="16"/>
      <c r="F384" s="12"/>
      <c r="G384" s="12"/>
      <c r="H384" s="12"/>
      <c r="I384" s="12"/>
      <c r="J384" s="10"/>
      <c r="K384" s="10"/>
      <c r="L384" s="10"/>
      <c r="M384" s="10"/>
      <c r="N384" s="11"/>
      <c r="O384" s="11"/>
      <c r="P384" s="11"/>
      <c r="Q384" s="11"/>
      <c r="R384" s="13"/>
      <c r="S384" s="13"/>
      <c r="T384" s="13"/>
      <c r="U384" s="13"/>
    </row>
    <row r="385" spans="2:21" customFormat="1" x14ac:dyDescent="0.35">
      <c r="B385" s="23"/>
      <c r="C385" s="16"/>
      <c r="D385" s="16"/>
      <c r="E385" s="16"/>
      <c r="F385" s="12"/>
      <c r="G385" s="12"/>
      <c r="H385" s="12"/>
      <c r="I385" s="12"/>
      <c r="J385" s="10"/>
      <c r="K385" s="10"/>
      <c r="L385" s="10"/>
      <c r="M385" s="10"/>
      <c r="N385" s="11"/>
      <c r="O385" s="11"/>
      <c r="P385" s="11"/>
      <c r="Q385" s="11"/>
      <c r="R385" s="13"/>
      <c r="S385" s="13"/>
      <c r="T385" s="13"/>
      <c r="U385" s="13"/>
    </row>
    <row r="386" spans="2:21" customFormat="1" x14ac:dyDescent="0.35">
      <c r="B386" s="23"/>
      <c r="C386" s="16"/>
      <c r="D386" s="16"/>
      <c r="E386" s="16"/>
      <c r="F386" s="12"/>
      <c r="G386" s="12"/>
      <c r="H386" s="12"/>
      <c r="I386" s="12"/>
      <c r="J386" s="10"/>
      <c r="K386" s="10"/>
      <c r="L386" s="10"/>
      <c r="M386" s="10"/>
      <c r="N386" s="11"/>
      <c r="O386" s="11"/>
      <c r="P386" s="11"/>
      <c r="Q386" s="11"/>
      <c r="R386" s="13"/>
      <c r="S386" s="13"/>
      <c r="T386" s="13"/>
      <c r="U386" s="13"/>
    </row>
    <row r="387" spans="2:21" customFormat="1" x14ac:dyDescent="0.35">
      <c r="B387" s="23"/>
      <c r="C387" s="16"/>
      <c r="D387" s="16"/>
      <c r="E387" s="16"/>
      <c r="F387" s="12"/>
      <c r="G387" s="12"/>
      <c r="H387" s="12"/>
      <c r="I387" s="12"/>
      <c r="J387" s="10"/>
      <c r="K387" s="10"/>
      <c r="L387" s="10"/>
      <c r="M387" s="10"/>
      <c r="N387" s="11"/>
      <c r="O387" s="11"/>
      <c r="P387" s="11"/>
      <c r="Q387" s="11"/>
      <c r="R387" s="13"/>
      <c r="S387" s="13"/>
      <c r="T387" s="13"/>
      <c r="U387" s="13"/>
    </row>
    <row r="388" spans="2:21" customFormat="1" x14ac:dyDescent="0.35">
      <c r="B388" s="23"/>
      <c r="C388" s="16"/>
      <c r="D388" s="16"/>
      <c r="E388" s="16"/>
      <c r="F388" s="12"/>
      <c r="G388" s="12"/>
      <c r="H388" s="12"/>
      <c r="I388" s="12"/>
      <c r="J388" s="10"/>
      <c r="K388" s="10"/>
      <c r="L388" s="10"/>
      <c r="M388" s="10"/>
      <c r="N388" s="11"/>
      <c r="O388" s="11"/>
      <c r="P388" s="11"/>
      <c r="Q388" s="11"/>
      <c r="R388" s="13"/>
      <c r="S388" s="13"/>
      <c r="T388" s="13"/>
      <c r="U388" s="13"/>
    </row>
    <row r="389" spans="2:21" customFormat="1" x14ac:dyDescent="0.35">
      <c r="B389" s="23"/>
      <c r="C389" s="16"/>
      <c r="D389" s="16"/>
      <c r="E389" s="16"/>
      <c r="F389" s="12"/>
      <c r="G389" s="12"/>
      <c r="H389" s="12"/>
      <c r="I389" s="12"/>
      <c r="J389" s="10"/>
      <c r="K389" s="10"/>
      <c r="L389" s="10"/>
      <c r="M389" s="10"/>
      <c r="N389" s="11"/>
      <c r="O389" s="11"/>
      <c r="P389" s="11"/>
      <c r="Q389" s="11"/>
      <c r="R389" s="13"/>
      <c r="S389" s="13"/>
      <c r="T389" s="13"/>
      <c r="U389" s="13"/>
    </row>
    <row r="390" spans="2:21" customFormat="1" x14ac:dyDescent="0.35">
      <c r="B390" s="23"/>
      <c r="C390" s="16"/>
      <c r="D390" s="16"/>
      <c r="E390" s="16"/>
      <c r="F390" s="12"/>
      <c r="G390" s="12"/>
      <c r="H390" s="12"/>
      <c r="I390" s="12"/>
      <c r="J390" s="10"/>
      <c r="K390" s="10"/>
      <c r="L390" s="10"/>
      <c r="M390" s="10"/>
      <c r="N390" s="11"/>
      <c r="O390" s="11"/>
      <c r="P390" s="11"/>
      <c r="Q390" s="11"/>
      <c r="R390" s="13"/>
      <c r="S390" s="13"/>
      <c r="T390" s="13"/>
      <c r="U390" s="13"/>
    </row>
    <row r="391" spans="2:21" customFormat="1" x14ac:dyDescent="0.35">
      <c r="B391" s="23"/>
      <c r="C391" s="16"/>
      <c r="D391" s="16"/>
      <c r="E391" s="16"/>
      <c r="F391" s="12"/>
      <c r="G391" s="12"/>
      <c r="H391" s="12"/>
      <c r="I391" s="12"/>
      <c r="J391" s="10"/>
      <c r="K391" s="10"/>
      <c r="L391" s="10"/>
      <c r="M391" s="10"/>
      <c r="N391" s="11"/>
      <c r="O391" s="11"/>
      <c r="P391" s="11"/>
      <c r="Q391" s="11"/>
      <c r="R391" s="13"/>
      <c r="S391" s="13"/>
      <c r="T391" s="13"/>
      <c r="U391" s="13"/>
    </row>
    <row r="392" spans="2:21" customFormat="1" x14ac:dyDescent="0.35">
      <c r="B392" s="23"/>
      <c r="C392" s="16"/>
      <c r="D392" s="16"/>
      <c r="E392" s="16"/>
      <c r="F392" s="12"/>
      <c r="G392" s="12"/>
      <c r="H392" s="12"/>
      <c r="I392" s="12"/>
      <c r="J392" s="10"/>
      <c r="K392" s="10"/>
      <c r="L392" s="10"/>
      <c r="M392" s="10"/>
      <c r="N392" s="11"/>
      <c r="O392" s="11"/>
      <c r="P392" s="11"/>
      <c r="Q392" s="11"/>
      <c r="R392" s="13"/>
      <c r="S392" s="13"/>
      <c r="T392" s="13"/>
      <c r="U392" s="13"/>
    </row>
    <row r="393" spans="2:21" customFormat="1" x14ac:dyDescent="0.35">
      <c r="B393" s="23"/>
      <c r="C393" s="16"/>
      <c r="D393" s="16"/>
      <c r="E393" s="16"/>
      <c r="F393" s="12"/>
      <c r="G393" s="12"/>
      <c r="H393" s="12"/>
      <c r="I393" s="12"/>
      <c r="J393" s="10"/>
      <c r="K393" s="10"/>
      <c r="L393" s="10"/>
      <c r="M393" s="10"/>
      <c r="N393" s="11"/>
      <c r="O393" s="11"/>
      <c r="P393" s="11"/>
      <c r="Q393" s="11"/>
      <c r="R393" s="13"/>
      <c r="S393" s="13"/>
      <c r="T393" s="13"/>
      <c r="U393" s="13"/>
    </row>
    <row r="394" spans="2:21" customFormat="1" x14ac:dyDescent="0.35">
      <c r="B394" s="23"/>
      <c r="C394" s="16"/>
      <c r="D394" s="16"/>
      <c r="E394" s="16"/>
      <c r="F394" s="12"/>
      <c r="G394" s="12"/>
      <c r="H394" s="12"/>
      <c r="I394" s="12"/>
      <c r="J394" s="10"/>
      <c r="K394" s="10"/>
      <c r="L394" s="10"/>
      <c r="M394" s="10"/>
      <c r="N394" s="11"/>
      <c r="O394" s="11"/>
      <c r="P394" s="11"/>
      <c r="Q394" s="11"/>
      <c r="R394" s="13"/>
      <c r="S394" s="13"/>
      <c r="T394" s="13"/>
      <c r="U394" s="13"/>
    </row>
    <row r="395" spans="2:21" customFormat="1" x14ac:dyDescent="0.35">
      <c r="B395" s="23"/>
      <c r="C395" s="16"/>
      <c r="D395" s="16"/>
      <c r="E395" s="16"/>
      <c r="F395" s="12"/>
      <c r="G395" s="12"/>
      <c r="H395" s="12"/>
      <c r="I395" s="12"/>
      <c r="J395" s="10"/>
      <c r="K395" s="10"/>
      <c r="L395" s="10"/>
      <c r="M395" s="10"/>
      <c r="N395" s="11"/>
      <c r="O395" s="11"/>
      <c r="P395" s="11"/>
      <c r="Q395" s="11"/>
      <c r="R395" s="13"/>
      <c r="S395" s="13"/>
      <c r="T395" s="13"/>
      <c r="U395" s="13"/>
    </row>
    <row r="396" spans="2:21" customFormat="1" x14ac:dyDescent="0.35">
      <c r="B396" s="23"/>
      <c r="C396" s="16"/>
      <c r="D396" s="16"/>
      <c r="E396" s="16"/>
      <c r="F396" s="12"/>
      <c r="G396" s="12"/>
      <c r="H396" s="12"/>
      <c r="I396" s="12"/>
      <c r="J396" s="10"/>
      <c r="K396" s="10"/>
      <c r="L396" s="10"/>
      <c r="M396" s="10"/>
      <c r="N396" s="11"/>
      <c r="O396" s="11"/>
      <c r="P396" s="11"/>
      <c r="Q396" s="11"/>
      <c r="R396" s="13"/>
      <c r="S396" s="13"/>
      <c r="T396" s="13"/>
      <c r="U396" s="13"/>
    </row>
    <row r="397" spans="2:21" customFormat="1" x14ac:dyDescent="0.35">
      <c r="B397" s="23"/>
      <c r="C397" s="16"/>
      <c r="D397" s="16"/>
      <c r="E397" s="16"/>
      <c r="F397" s="12"/>
      <c r="G397" s="12"/>
      <c r="H397" s="12"/>
      <c r="I397" s="12"/>
      <c r="J397" s="10"/>
      <c r="K397" s="10"/>
      <c r="L397" s="10"/>
      <c r="M397" s="10"/>
      <c r="N397" s="11"/>
      <c r="O397" s="11"/>
      <c r="P397" s="11"/>
      <c r="Q397" s="11"/>
      <c r="R397" s="13"/>
      <c r="S397" s="13"/>
      <c r="T397" s="13"/>
      <c r="U397" s="13"/>
    </row>
    <row r="398" spans="2:21" customFormat="1" x14ac:dyDescent="0.35">
      <c r="B398" s="23"/>
      <c r="C398" s="16"/>
      <c r="D398" s="16"/>
      <c r="E398" s="16"/>
      <c r="F398" s="12"/>
      <c r="G398" s="12"/>
      <c r="H398" s="12"/>
      <c r="I398" s="12"/>
      <c r="J398" s="10"/>
      <c r="K398" s="10"/>
      <c r="L398" s="10"/>
      <c r="M398" s="10"/>
      <c r="N398" s="11"/>
      <c r="O398" s="11"/>
      <c r="P398" s="11"/>
      <c r="Q398" s="11"/>
      <c r="R398" s="13"/>
      <c r="S398" s="13"/>
      <c r="T398" s="13"/>
      <c r="U398" s="13"/>
    </row>
    <row r="399" spans="2:21" customFormat="1" x14ac:dyDescent="0.35">
      <c r="B399" s="23"/>
      <c r="C399" s="16"/>
      <c r="D399" s="16"/>
      <c r="E399" s="16"/>
      <c r="F399" s="12"/>
      <c r="G399" s="12"/>
      <c r="H399" s="12"/>
      <c r="I399" s="12"/>
      <c r="J399" s="10"/>
      <c r="K399" s="10"/>
      <c r="L399" s="10"/>
      <c r="M399" s="10"/>
      <c r="N399" s="11"/>
      <c r="O399" s="11"/>
      <c r="P399" s="11"/>
      <c r="Q399" s="11"/>
      <c r="R399" s="13"/>
      <c r="S399" s="13"/>
      <c r="T399" s="13"/>
      <c r="U399" s="13"/>
    </row>
    <row r="400" spans="2:21" customFormat="1" x14ac:dyDescent="0.35">
      <c r="B400" s="23"/>
      <c r="C400" s="16"/>
      <c r="D400" s="16"/>
      <c r="E400" s="16"/>
      <c r="F400" s="12"/>
      <c r="G400" s="12"/>
      <c r="H400" s="12"/>
      <c r="I400" s="12"/>
      <c r="J400" s="10"/>
      <c r="K400" s="10"/>
      <c r="L400" s="10"/>
      <c r="M400" s="10"/>
      <c r="N400" s="11"/>
      <c r="O400" s="11"/>
      <c r="P400" s="11"/>
      <c r="Q400" s="11"/>
      <c r="R400" s="13"/>
      <c r="S400" s="13"/>
      <c r="T400" s="13"/>
      <c r="U400" s="13"/>
    </row>
    <row r="401" spans="2:21" customFormat="1" x14ac:dyDescent="0.35">
      <c r="B401" s="23"/>
      <c r="C401" s="16"/>
      <c r="D401" s="16"/>
      <c r="E401" s="16"/>
      <c r="F401" s="12"/>
      <c r="G401" s="12"/>
      <c r="H401" s="12"/>
      <c r="I401" s="12"/>
      <c r="J401" s="10"/>
      <c r="K401" s="10"/>
      <c r="L401" s="10"/>
      <c r="M401" s="10"/>
      <c r="N401" s="11"/>
      <c r="O401" s="11"/>
      <c r="P401" s="11"/>
      <c r="Q401" s="11"/>
      <c r="R401" s="13"/>
      <c r="S401" s="13"/>
      <c r="T401" s="13"/>
      <c r="U401" s="13"/>
    </row>
    <row r="402" spans="2:21" customFormat="1" x14ac:dyDescent="0.35">
      <c r="B402" s="23"/>
      <c r="C402" s="16"/>
      <c r="D402" s="16"/>
      <c r="E402" s="16"/>
      <c r="F402" s="12"/>
      <c r="G402" s="12"/>
      <c r="H402" s="12"/>
      <c r="I402" s="12"/>
      <c r="J402" s="10"/>
      <c r="K402" s="10"/>
      <c r="L402" s="10"/>
      <c r="M402" s="10"/>
      <c r="N402" s="11"/>
      <c r="O402" s="11"/>
      <c r="P402" s="11"/>
      <c r="Q402" s="11"/>
      <c r="R402" s="13"/>
      <c r="S402" s="13"/>
      <c r="T402" s="13"/>
      <c r="U402" s="13"/>
    </row>
    <row r="403" spans="2:21" customFormat="1" x14ac:dyDescent="0.35">
      <c r="B403" s="23"/>
      <c r="C403" s="16"/>
      <c r="D403" s="16"/>
      <c r="E403" s="16"/>
      <c r="F403" s="12"/>
      <c r="G403" s="12"/>
      <c r="H403" s="12"/>
      <c r="I403" s="12"/>
      <c r="J403" s="10"/>
      <c r="K403" s="10"/>
      <c r="L403" s="10"/>
      <c r="M403" s="10"/>
      <c r="N403" s="11"/>
      <c r="O403" s="11"/>
      <c r="P403" s="11"/>
      <c r="Q403" s="11"/>
      <c r="R403" s="13"/>
      <c r="S403" s="13"/>
      <c r="T403" s="13"/>
      <c r="U403" s="13"/>
    </row>
    <row r="404" spans="2:21" customFormat="1" x14ac:dyDescent="0.35">
      <c r="B404" s="23"/>
      <c r="C404" s="16"/>
      <c r="D404" s="16"/>
      <c r="E404" s="16"/>
      <c r="F404" s="12"/>
      <c r="G404" s="12"/>
      <c r="H404" s="12"/>
      <c r="I404" s="12"/>
      <c r="J404" s="10"/>
      <c r="K404" s="10"/>
      <c r="L404" s="10"/>
      <c r="M404" s="10"/>
      <c r="N404" s="11"/>
      <c r="O404" s="11"/>
      <c r="P404" s="11"/>
      <c r="Q404" s="11"/>
      <c r="R404" s="13"/>
      <c r="S404" s="13"/>
      <c r="T404" s="13"/>
      <c r="U404" s="13"/>
    </row>
    <row r="405" spans="2:21" customFormat="1" x14ac:dyDescent="0.35">
      <c r="B405" s="23"/>
      <c r="C405" s="16"/>
      <c r="D405" s="16"/>
      <c r="E405" s="16"/>
      <c r="F405" s="12"/>
      <c r="G405" s="12"/>
      <c r="H405" s="12"/>
      <c r="I405" s="12"/>
      <c r="J405" s="10"/>
      <c r="K405" s="10"/>
      <c r="L405" s="10"/>
      <c r="M405" s="10"/>
      <c r="N405" s="11"/>
      <c r="O405" s="11"/>
      <c r="P405" s="11"/>
      <c r="Q405" s="11"/>
      <c r="R405" s="13"/>
      <c r="S405" s="13"/>
      <c r="T405" s="13"/>
      <c r="U405" s="13"/>
    </row>
    <row r="406" spans="2:21" customFormat="1" x14ac:dyDescent="0.35">
      <c r="B406" s="23"/>
      <c r="C406" s="16"/>
      <c r="D406" s="16"/>
      <c r="E406" s="16"/>
      <c r="F406" s="12"/>
      <c r="G406" s="12"/>
      <c r="H406" s="12"/>
      <c r="I406" s="12"/>
      <c r="J406" s="10"/>
      <c r="K406" s="10"/>
      <c r="L406" s="10"/>
      <c r="M406" s="10"/>
      <c r="N406" s="11"/>
      <c r="O406" s="11"/>
      <c r="P406" s="11"/>
      <c r="Q406" s="11"/>
      <c r="R406" s="13"/>
      <c r="S406" s="13"/>
      <c r="T406" s="13"/>
      <c r="U406" s="13"/>
    </row>
    <row r="407" spans="2:21" customFormat="1" x14ac:dyDescent="0.35">
      <c r="B407" s="23"/>
      <c r="C407" s="16"/>
      <c r="D407" s="16"/>
      <c r="E407" s="16"/>
      <c r="F407" s="12"/>
      <c r="G407" s="12"/>
      <c r="H407" s="12"/>
      <c r="I407" s="12"/>
      <c r="J407" s="10"/>
      <c r="K407" s="10"/>
      <c r="L407" s="10"/>
      <c r="M407" s="10"/>
      <c r="N407" s="11"/>
      <c r="O407" s="11"/>
      <c r="P407" s="11"/>
      <c r="Q407" s="11"/>
      <c r="R407" s="13"/>
      <c r="S407" s="13"/>
      <c r="T407" s="13"/>
      <c r="U407" s="13"/>
    </row>
    <row r="408" spans="2:21" customFormat="1" x14ac:dyDescent="0.35">
      <c r="B408" s="23"/>
      <c r="C408" s="16"/>
      <c r="D408" s="16"/>
      <c r="E408" s="16"/>
      <c r="F408" s="12"/>
      <c r="G408" s="12"/>
      <c r="H408" s="12"/>
      <c r="I408" s="12"/>
      <c r="J408" s="10"/>
      <c r="K408" s="10"/>
      <c r="L408" s="10"/>
      <c r="M408" s="10"/>
      <c r="N408" s="11"/>
      <c r="O408" s="11"/>
      <c r="P408" s="11"/>
      <c r="Q408" s="11"/>
      <c r="R408" s="13"/>
      <c r="S408" s="13"/>
      <c r="T408" s="13"/>
      <c r="U408" s="13"/>
    </row>
    <row r="409" spans="2:21" customFormat="1" x14ac:dyDescent="0.35">
      <c r="B409" s="23"/>
      <c r="C409" s="16"/>
      <c r="D409" s="16"/>
      <c r="E409" s="16"/>
      <c r="F409" s="12"/>
      <c r="G409" s="12"/>
      <c r="H409" s="12"/>
      <c r="I409" s="12"/>
      <c r="J409" s="10"/>
      <c r="K409" s="10"/>
      <c r="L409" s="10"/>
      <c r="M409" s="10"/>
      <c r="N409" s="11"/>
      <c r="O409" s="11"/>
      <c r="P409" s="11"/>
      <c r="Q409" s="11"/>
      <c r="R409" s="13"/>
      <c r="S409" s="13"/>
      <c r="T409" s="13"/>
      <c r="U409" s="13"/>
    </row>
    <row r="410" spans="2:21" customFormat="1" x14ac:dyDescent="0.35">
      <c r="B410" s="23"/>
      <c r="C410" s="16"/>
      <c r="D410" s="16"/>
      <c r="E410" s="16"/>
      <c r="F410" s="12"/>
      <c r="G410" s="12"/>
      <c r="H410" s="12"/>
      <c r="I410" s="12"/>
      <c r="J410" s="10"/>
      <c r="K410" s="10"/>
      <c r="L410" s="10"/>
      <c r="M410" s="10"/>
      <c r="N410" s="11"/>
      <c r="O410" s="11"/>
      <c r="P410" s="11"/>
      <c r="Q410" s="11"/>
      <c r="R410" s="13"/>
      <c r="S410" s="13"/>
      <c r="T410" s="13"/>
      <c r="U410" s="13"/>
    </row>
    <row r="411" spans="2:21" customFormat="1" x14ac:dyDescent="0.35">
      <c r="B411" s="23"/>
      <c r="C411" s="16"/>
      <c r="D411" s="16"/>
      <c r="E411" s="16"/>
      <c r="F411" s="12"/>
      <c r="G411" s="12"/>
      <c r="H411" s="12"/>
      <c r="I411" s="12"/>
      <c r="J411" s="10"/>
      <c r="K411" s="10"/>
      <c r="L411" s="10"/>
      <c r="M411" s="10"/>
      <c r="N411" s="11"/>
      <c r="O411" s="11"/>
      <c r="P411" s="11"/>
      <c r="Q411" s="11"/>
      <c r="R411" s="13"/>
      <c r="S411" s="13"/>
      <c r="T411" s="13"/>
      <c r="U411" s="13"/>
    </row>
    <row r="412" spans="2:21" customFormat="1" x14ac:dyDescent="0.35">
      <c r="B412" s="23"/>
      <c r="C412" s="16"/>
      <c r="D412" s="16"/>
      <c r="E412" s="16"/>
      <c r="F412" s="12"/>
      <c r="G412" s="12"/>
      <c r="H412" s="12"/>
      <c r="I412" s="12"/>
      <c r="J412" s="10"/>
      <c r="K412" s="10"/>
      <c r="L412" s="10"/>
      <c r="M412" s="10"/>
      <c r="N412" s="11"/>
      <c r="O412" s="11"/>
      <c r="P412" s="11"/>
      <c r="Q412" s="11"/>
      <c r="R412" s="13"/>
      <c r="S412" s="13"/>
      <c r="T412" s="13"/>
      <c r="U412" s="13"/>
    </row>
    <row r="413" spans="2:21" customFormat="1" x14ac:dyDescent="0.35">
      <c r="B413" s="23"/>
      <c r="C413" s="16"/>
      <c r="D413" s="16"/>
      <c r="E413" s="16"/>
      <c r="F413" s="12"/>
      <c r="G413" s="12"/>
      <c r="H413" s="12"/>
      <c r="I413" s="12"/>
      <c r="J413" s="10"/>
      <c r="K413" s="10"/>
      <c r="L413" s="10"/>
      <c r="M413" s="10"/>
      <c r="N413" s="11"/>
      <c r="O413" s="11"/>
      <c r="P413" s="11"/>
      <c r="Q413" s="11"/>
      <c r="R413" s="13"/>
      <c r="S413" s="13"/>
      <c r="T413" s="13"/>
      <c r="U413" s="13"/>
    </row>
    <row r="414" spans="2:21" customFormat="1" x14ac:dyDescent="0.35">
      <c r="B414" s="23"/>
      <c r="C414" s="16"/>
      <c r="D414" s="16"/>
      <c r="E414" s="16"/>
      <c r="F414" s="12"/>
      <c r="G414" s="12"/>
      <c r="H414" s="12"/>
      <c r="I414" s="12"/>
      <c r="J414" s="10"/>
      <c r="K414" s="10"/>
      <c r="L414" s="10"/>
      <c r="M414" s="10"/>
      <c r="N414" s="11"/>
      <c r="O414" s="11"/>
      <c r="P414" s="11"/>
      <c r="Q414" s="11"/>
      <c r="R414" s="13"/>
      <c r="S414" s="13"/>
      <c r="T414" s="13"/>
      <c r="U414" s="13"/>
    </row>
    <row r="415" spans="2:21" customFormat="1" x14ac:dyDescent="0.35">
      <c r="B415" s="23"/>
      <c r="C415" s="16"/>
      <c r="D415" s="16"/>
      <c r="E415" s="16"/>
      <c r="F415" s="12"/>
      <c r="G415" s="12"/>
      <c r="H415" s="12"/>
      <c r="I415" s="12"/>
      <c r="J415" s="10"/>
      <c r="K415" s="10"/>
      <c r="L415" s="10"/>
      <c r="M415" s="10"/>
      <c r="N415" s="11"/>
      <c r="O415" s="11"/>
      <c r="P415" s="11"/>
      <c r="Q415" s="11"/>
      <c r="R415" s="13"/>
      <c r="S415" s="13"/>
      <c r="T415" s="13"/>
      <c r="U415" s="13"/>
    </row>
    <row r="416" spans="2:21" customFormat="1" x14ac:dyDescent="0.35">
      <c r="B416" s="23"/>
      <c r="C416" s="16"/>
      <c r="D416" s="16"/>
      <c r="E416" s="16"/>
      <c r="F416" s="12"/>
      <c r="G416" s="12"/>
      <c r="H416" s="12"/>
      <c r="I416" s="12"/>
      <c r="J416" s="10"/>
      <c r="K416" s="10"/>
      <c r="L416" s="10"/>
      <c r="M416" s="10"/>
      <c r="N416" s="11"/>
      <c r="O416" s="11"/>
      <c r="P416" s="11"/>
      <c r="Q416" s="11"/>
      <c r="R416" s="13"/>
      <c r="S416" s="13"/>
      <c r="T416" s="13"/>
      <c r="U416" s="13"/>
    </row>
    <row r="417" spans="2:21" customFormat="1" x14ac:dyDescent="0.35">
      <c r="B417" s="23"/>
      <c r="C417" s="16"/>
      <c r="D417" s="16"/>
      <c r="E417" s="16"/>
      <c r="F417" s="12"/>
      <c r="G417" s="12"/>
      <c r="H417" s="12"/>
      <c r="I417" s="12"/>
      <c r="J417" s="10"/>
      <c r="K417" s="10"/>
      <c r="L417" s="10"/>
      <c r="M417" s="10"/>
      <c r="N417" s="11"/>
      <c r="O417" s="11"/>
      <c r="P417" s="11"/>
      <c r="Q417" s="11"/>
      <c r="R417" s="13"/>
      <c r="S417" s="13"/>
      <c r="T417" s="13"/>
      <c r="U417" s="13"/>
    </row>
    <row r="418" spans="2:21" customFormat="1" x14ac:dyDescent="0.35">
      <c r="B418" s="23"/>
      <c r="C418" s="16"/>
      <c r="D418" s="16"/>
      <c r="E418" s="16"/>
      <c r="F418" s="12"/>
      <c r="G418" s="12"/>
      <c r="H418" s="12"/>
      <c r="I418" s="12"/>
      <c r="J418" s="10"/>
      <c r="K418" s="10"/>
      <c r="L418" s="10"/>
      <c r="M418" s="10"/>
      <c r="N418" s="11"/>
      <c r="O418" s="11"/>
      <c r="P418" s="11"/>
      <c r="Q418" s="11"/>
      <c r="R418" s="13"/>
      <c r="S418" s="13"/>
      <c r="T418" s="13"/>
      <c r="U418" s="13"/>
    </row>
    <row r="419" spans="2:21" customFormat="1" x14ac:dyDescent="0.35">
      <c r="B419" s="23"/>
      <c r="C419" s="16"/>
      <c r="D419" s="16"/>
      <c r="E419" s="16"/>
      <c r="F419" s="12"/>
      <c r="G419" s="12"/>
      <c r="H419" s="12"/>
      <c r="I419" s="12"/>
      <c r="J419" s="10"/>
      <c r="K419" s="10"/>
      <c r="L419" s="10"/>
      <c r="M419" s="10"/>
      <c r="N419" s="11"/>
      <c r="O419" s="11"/>
      <c r="P419" s="11"/>
      <c r="Q419" s="11"/>
      <c r="R419" s="13"/>
      <c r="S419" s="13"/>
      <c r="T419" s="13"/>
      <c r="U419" s="13"/>
    </row>
    <row r="420" spans="2:21" customFormat="1" x14ac:dyDescent="0.35">
      <c r="B420" s="23"/>
      <c r="C420" s="16"/>
      <c r="D420" s="16"/>
      <c r="E420" s="16"/>
      <c r="F420" s="12"/>
      <c r="G420" s="12"/>
      <c r="H420" s="12"/>
      <c r="I420" s="12"/>
      <c r="J420" s="10"/>
      <c r="K420" s="10"/>
      <c r="L420" s="10"/>
      <c r="M420" s="10"/>
      <c r="N420" s="11"/>
      <c r="O420" s="11"/>
      <c r="P420" s="11"/>
      <c r="Q420" s="11"/>
      <c r="R420" s="13"/>
      <c r="S420" s="13"/>
      <c r="T420" s="13"/>
      <c r="U420" s="13"/>
    </row>
    <row r="421" spans="2:21" customFormat="1" x14ac:dyDescent="0.35">
      <c r="B421" s="23"/>
      <c r="C421" s="16"/>
      <c r="D421" s="16"/>
      <c r="E421" s="16"/>
      <c r="F421" s="12"/>
      <c r="G421" s="12"/>
      <c r="H421" s="12"/>
      <c r="I421" s="12"/>
      <c r="J421" s="10"/>
      <c r="K421" s="10"/>
      <c r="L421" s="10"/>
      <c r="M421" s="10"/>
      <c r="N421" s="11"/>
      <c r="O421" s="11"/>
      <c r="P421" s="11"/>
      <c r="Q421" s="11"/>
      <c r="R421" s="13"/>
      <c r="S421" s="13"/>
      <c r="T421" s="13"/>
      <c r="U421" s="13"/>
    </row>
    <row r="422" spans="2:21" customFormat="1" x14ac:dyDescent="0.35">
      <c r="B422" s="23"/>
      <c r="C422" s="16"/>
      <c r="D422" s="16"/>
      <c r="E422" s="16"/>
      <c r="F422" s="12"/>
      <c r="G422" s="12"/>
      <c r="H422" s="12"/>
      <c r="I422" s="12"/>
      <c r="J422" s="10"/>
      <c r="K422" s="10"/>
      <c r="L422" s="10"/>
      <c r="M422" s="10"/>
      <c r="N422" s="11"/>
      <c r="O422" s="11"/>
      <c r="P422" s="11"/>
      <c r="Q422" s="11"/>
      <c r="R422" s="13"/>
      <c r="S422" s="13"/>
      <c r="T422" s="13"/>
      <c r="U422" s="13"/>
    </row>
    <row r="423" spans="2:21" customFormat="1" x14ac:dyDescent="0.35">
      <c r="B423" s="23"/>
      <c r="C423" s="16"/>
      <c r="D423" s="16"/>
      <c r="E423" s="16"/>
      <c r="F423" s="12"/>
      <c r="G423" s="12"/>
      <c r="H423" s="12"/>
      <c r="I423" s="12"/>
      <c r="J423" s="10"/>
      <c r="K423" s="10"/>
      <c r="L423" s="10"/>
      <c r="M423" s="10"/>
      <c r="N423" s="11"/>
      <c r="O423" s="11"/>
      <c r="P423" s="11"/>
      <c r="Q423" s="11"/>
      <c r="R423" s="13"/>
      <c r="S423" s="13"/>
      <c r="T423" s="13"/>
      <c r="U423" s="13"/>
    </row>
    <row r="424" spans="2:21" customFormat="1" x14ac:dyDescent="0.35">
      <c r="B424" s="23"/>
      <c r="C424" s="16"/>
      <c r="D424" s="16"/>
      <c r="E424" s="16"/>
      <c r="F424" s="12"/>
      <c r="G424" s="12"/>
      <c r="H424" s="12"/>
      <c r="I424" s="12"/>
      <c r="J424" s="10"/>
      <c r="K424" s="10"/>
      <c r="L424" s="10"/>
      <c r="M424" s="10"/>
      <c r="N424" s="11"/>
      <c r="O424" s="11"/>
      <c r="P424" s="11"/>
      <c r="Q424" s="11"/>
      <c r="R424" s="13"/>
      <c r="S424" s="13"/>
      <c r="T424" s="13"/>
      <c r="U424" s="13"/>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428A1-88AE-4F9E-AB93-7B9C16018550}">
  <dimension ref="A1:BD64"/>
  <sheetViews>
    <sheetView workbookViewId="0">
      <selection sqref="A1:BD64"/>
    </sheetView>
  </sheetViews>
  <sheetFormatPr defaultRowHeight="14.5" x14ac:dyDescent="0.35"/>
  <sheetData>
    <row r="1" spans="1:56" x14ac:dyDescent="0.35">
      <c r="A1" t="s">
        <v>407</v>
      </c>
      <c r="B1" t="s">
        <v>71</v>
      </c>
      <c r="C1" t="s">
        <v>0</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404</v>
      </c>
      <c r="AO1" t="s">
        <v>108</v>
      </c>
      <c r="AP1" t="s">
        <v>109</v>
      </c>
      <c r="AQ1" t="s">
        <v>110</v>
      </c>
      <c r="AR1" t="s">
        <v>2</v>
      </c>
      <c r="AS1" t="s">
        <v>1</v>
      </c>
      <c r="AT1" t="s">
        <v>3</v>
      </c>
      <c r="AU1" t="s">
        <v>4</v>
      </c>
      <c r="AV1" t="s">
        <v>111</v>
      </c>
      <c r="AW1" t="s">
        <v>112</v>
      </c>
      <c r="AX1" t="s">
        <v>113</v>
      </c>
      <c r="AY1" t="s">
        <v>114</v>
      </c>
      <c r="AZ1" t="s">
        <v>64</v>
      </c>
      <c r="BA1" t="s">
        <v>406</v>
      </c>
      <c r="BB1" t="s">
        <v>115</v>
      </c>
      <c r="BC1" t="s">
        <v>69</v>
      </c>
      <c r="BD1" t="s">
        <v>70</v>
      </c>
    </row>
    <row r="2" spans="1:56" x14ac:dyDescent="0.35">
      <c r="A2" t="s">
        <v>408</v>
      </c>
      <c r="B2" t="s">
        <v>409</v>
      </c>
      <c r="C2" t="s">
        <v>410</v>
      </c>
      <c r="D2" t="s">
        <v>411</v>
      </c>
      <c r="E2" t="s">
        <v>2</v>
      </c>
      <c r="F2" t="s">
        <v>412</v>
      </c>
      <c r="G2" t="s">
        <v>413</v>
      </c>
      <c r="H2" t="s">
        <v>209</v>
      </c>
      <c r="I2" s="1">
        <v>45566</v>
      </c>
      <c r="J2" s="1">
        <v>46295</v>
      </c>
      <c r="K2" t="s">
        <v>119</v>
      </c>
      <c r="L2" t="s">
        <v>413</v>
      </c>
      <c r="M2" t="s">
        <v>414</v>
      </c>
      <c r="N2" t="s">
        <v>209</v>
      </c>
      <c r="O2" t="s">
        <v>132</v>
      </c>
      <c r="P2" t="s">
        <v>413</v>
      </c>
      <c r="Q2" s="2">
        <v>45308.665381944447</v>
      </c>
      <c r="R2">
        <v>249559.4</v>
      </c>
      <c r="S2" s="1">
        <v>45316</v>
      </c>
      <c r="T2" t="s">
        <v>410</v>
      </c>
      <c r="U2" t="s">
        <v>123</v>
      </c>
      <c r="V2" t="s">
        <v>415</v>
      </c>
      <c r="W2" s="2">
        <v>45308.665381944447</v>
      </c>
      <c r="X2" t="s">
        <v>413</v>
      </c>
      <c r="Y2" t="s">
        <v>413</v>
      </c>
      <c r="Z2" t="s">
        <v>413</v>
      </c>
      <c r="AA2" t="s">
        <v>413</v>
      </c>
      <c r="AB2" s="2">
        <v>45315.399467592593</v>
      </c>
      <c r="AC2" t="s">
        <v>125</v>
      </c>
      <c r="AD2" t="s">
        <v>413</v>
      </c>
      <c r="AE2">
        <v>190222.1</v>
      </c>
      <c r="AF2">
        <v>59337.24</v>
      </c>
      <c r="AG2">
        <v>249559.4</v>
      </c>
      <c r="AH2" t="s">
        <v>413</v>
      </c>
      <c r="AI2" t="s">
        <v>126</v>
      </c>
      <c r="AJ2" s="2">
        <v>45350.782106481478</v>
      </c>
      <c r="AK2" s="2">
        <v>45475.343611111108</v>
      </c>
      <c r="AL2" t="s">
        <v>10</v>
      </c>
      <c r="AM2" t="s">
        <v>416</v>
      </c>
      <c r="AN2" t="s">
        <v>405</v>
      </c>
      <c r="AO2">
        <v>249889</v>
      </c>
      <c r="AP2" t="s">
        <v>136</v>
      </c>
      <c r="AQ2" t="s">
        <v>133</v>
      </c>
      <c r="AR2">
        <v>1</v>
      </c>
      <c r="AS2">
        <v>0</v>
      </c>
      <c r="AT2">
        <v>0</v>
      </c>
      <c r="AU2">
        <v>0</v>
      </c>
      <c r="AV2">
        <v>1</v>
      </c>
      <c r="AW2" s="1">
        <v>45350</v>
      </c>
      <c r="AX2" s="1">
        <v>45350</v>
      </c>
      <c r="AY2" t="s">
        <v>417</v>
      </c>
      <c r="AZ2" s="1">
        <v>45160</v>
      </c>
      <c r="BA2" t="s">
        <v>10</v>
      </c>
      <c r="BB2">
        <v>1270000</v>
      </c>
      <c r="BC2">
        <v>6.3</v>
      </c>
      <c r="BD2">
        <v>6.3</v>
      </c>
    </row>
    <row r="3" spans="1:56" x14ac:dyDescent="0.35">
      <c r="A3" t="s">
        <v>408</v>
      </c>
      <c r="B3" t="s">
        <v>418</v>
      </c>
      <c r="C3" t="s">
        <v>419</v>
      </c>
      <c r="D3" t="s">
        <v>411</v>
      </c>
      <c r="E3" t="s">
        <v>1</v>
      </c>
      <c r="F3" t="s">
        <v>412</v>
      </c>
      <c r="G3" t="s">
        <v>413</v>
      </c>
      <c r="H3" t="s">
        <v>209</v>
      </c>
      <c r="I3" s="1">
        <v>45870</v>
      </c>
      <c r="J3" s="1">
        <v>47695</v>
      </c>
      <c r="K3" t="s">
        <v>119</v>
      </c>
      <c r="L3" t="s">
        <v>413</v>
      </c>
      <c r="M3" t="s">
        <v>420</v>
      </c>
      <c r="N3" t="s">
        <v>209</v>
      </c>
      <c r="O3" t="s">
        <v>132</v>
      </c>
      <c r="P3" t="s">
        <v>413</v>
      </c>
      <c r="Q3" s="2">
        <v>45601.672962962963</v>
      </c>
      <c r="R3">
        <v>1994048</v>
      </c>
      <c r="S3" s="1">
        <v>45610</v>
      </c>
      <c r="T3" t="s">
        <v>421</v>
      </c>
      <c r="U3" t="s">
        <v>123</v>
      </c>
      <c r="V3" t="s">
        <v>422</v>
      </c>
      <c r="W3" s="2">
        <v>45601.672951388886</v>
      </c>
      <c r="X3" t="s">
        <v>413</v>
      </c>
      <c r="Y3" t="s">
        <v>413</v>
      </c>
      <c r="Z3" t="s">
        <v>413</v>
      </c>
      <c r="AA3" t="s">
        <v>423</v>
      </c>
      <c r="AB3" s="2">
        <v>45604.511886574073</v>
      </c>
      <c r="AC3" t="s">
        <v>125</v>
      </c>
      <c r="AD3" t="s">
        <v>413</v>
      </c>
      <c r="AE3">
        <v>1713885</v>
      </c>
      <c r="AF3">
        <v>280163</v>
      </c>
      <c r="AG3">
        <v>1994048</v>
      </c>
      <c r="AH3" t="s">
        <v>413</v>
      </c>
      <c r="AI3" t="s">
        <v>126</v>
      </c>
      <c r="AJ3" s="2">
        <v>45611.007662037038</v>
      </c>
      <c r="AK3" t="s">
        <v>413</v>
      </c>
      <c r="AL3" t="s">
        <v>13</v>
      </c>
      <c r="AM3" t="s">
        <v>424</v>
      </c>
      <c r="AN3" t="s">
        <v>413</v>
      </c>
      <c r="AO3" t="s">
        <v>413</v>
      </c>
      <c r="AP3" t="s">
        <v>413</v>
      </c>
      <c r="AQ3" t="s">
        <v>133</v>
      </c>
      <c r="AR3">
        <v>0</v>
      </c>
      <c r="AS3">
        <v>1</v>
      </c>
      <c r="AT3">
        <v>0</v>
      </c>
      <c r="AU3">
        <v>0</v>
      </c>
      <c r="AV3">
        <v>1</v>
      </c>
      <c r="AW3" s="1">
        <v>45350</v>
      </c>
      <c r="AX3" s="1">
        <v>45350</v>
      </c>
      <c r="AY3" t="s">
        <v>417</v>
      </c>
      <c r="AZ3" s="1">
        <v>45160</v>
      </c>
      <c r="BA3" t="s">
        <v>10</v>
      </c>
      <c r="BB3">
        <v>1270000</v>
      </c>
      <c r="BC3">
        <v>6.3</v>
      </c>
      <c r="BD3">
        <v>6.3</v>
      </c>
    </row>
    <row r="4" spans="1:56" x14ac:dyDescent="0.35">
      <c r="A4" t="s">
        <v>408</v>
      </c>
      <c r="B4" t="s">
        <v>425</v>
      </c>
      <c r="C4" t="s">
        <v>426</v>
      </c>
      <c r="D4" t="s">
        <v>411</v>
      </c>
      <c r="E4" t="s">
        <v>2</v>
      </c>
      <c r="F4" t="s">
        <v>427</v>
      </c>
      <c r="G4" t="s">
        <v>413</v>
      </c>
      <c r="H4" t="s">
        <v>209</v>
      </c>
      <c r="I4" s="1">
        <v>45488</v>
      </c>
      <c r="J4" s="1">
        <v>45672</v>
      </c>
      <c r="K4" t="s">
        <v>119</v>
      </c>
      <c r="L4" t="s">
        <v>413</v>
      </c>
      <c r="M4" t="s">
        <v>428</v>
      </c>
      <c r="N4" t="s">
        <v>209</v>
      </c>
      <c r="O4" t="s">
        <v>153</v>
      </c>
      <c r="P4" t="s">
        <v>413</v>
      </c>
      <c r="Q4" s="2">
        <v>45440.592175925929</v>
      </c>
      <c r="R4">
        <v>28491</v>
      </c>
      <c r="S4" s="1">
        <v>45450</v>
      </c>
      <c r="T4" t="s">
        <v>426</v>
      </c>
      <c r="U4" t="s">
        <v>123</v>
      </c>
      <c r="V4" t="s">
        <v>155</v>
      </c>
      <c r="W4" s="2">
        <v>45440.592164351852</v>
      </c>
      <c r="X4" t="s">
        <v>413</v>
      </c>
      <c r="Y4" t="s">
        <v>413</v>
      </c>
      <c r="Z4" t="s">
        <v>413</v>
      </c>
      <c r="AA4" t="s">
        <v>429</v>
      </c>
      <c r="AB4" s="2">
        <v>45449.700671296298</v>
      </c>
      <c r="AC4" t="s">
        <v>125</v>
      </c>
      <c r="AD4" t="s">
        <v>413</v>
      </c>
      <c r="AE4">
        <v>28491</v>
      </c>
      <c r="AF4">
        <v>0</v>
      </c>
      <c r="AG4">
        <v>28491</v>
      </c>
      <c r="AH4" t="s">
        <v>413</v>
      </c>
      <c r="AI4" t="s">
        <v>126</v>
      </c>
      <c r="AJ4" s="2">
        <v>45464.633819444447</v>
      </c>
      <c r="AK4" s="2">
        <v>45519.501631944448</v>
      </c>
      <c r="AL4" t="s">
        <v>10</v>
      </c>
      <c r="AM4" t="s">
        <v>430</v>
      </c>
      <c r="AN4" t="s">
        <v>405</v>
      </c>
      <c r="AO4">
        <v>28491</v>
      </c>
      <c r="AP4" t="s">
        <v>147</v>
      </c>
      <c r="AQ4" t="s">
        <v>133</v>
      </c>
      <c r="AR4">
        <v>1</v>
      </c>
      <c r="AS4">
        <v>0</v>
      </c>
      <c r="AT4">
        <v>0</v>
      </c>
      <c r="AU4">
        <v>0</v>
      </c>
      <c r="AV4">
        <v>1</v>
      </c>
      <c r="AW4" s="1">
        <v>45350</v>
      </c>
      <c r="AX4" s="1">
        <v>45350</v>
      </c>
      <c r="AY4" t="s">
        <v>417</v>
      </c>
      <c r="AZ4" s="1">
        <v>45160</v>
      </c>
      <c r="BA4" t="s">
        <v>10</v>
      </c>
      <c r="BB4">
        <v>1270000</v>
      </c>
      <c r="BC4">
        <v>6.3</v>
      </c>
      <c r="BD4">
        <v>6.3</v>
      </c>
    </row>
    <row r="5" spans="1:56" x14ac:dyDescent="0.35">
      <c r="A5" t="s">
        <v>431</v>
      </c>
      <c r="B5" t="s">
        <v>432</v>
      </c>
      <c r="C5" t="s">
        <v>433</v>
      </c>
      <c r="D5" t="s">
        <v>434</v>
      </c>
      <c r="E5" t="s">
        <v>1</v>
      </c>
      <c r="F5" t="s">
        <v>435</v>
      </c>
      <c r="G5" t="s">
        <v>436</v>
      </c>
      <c r="H5" t="s">
        <v>437</v>
      </c>
      <c r="I5" s="1">
        <v>45627</v>
      </c>
      <c r="J5" s="1">
        <v>45929</v>
      </c>
      <c r="K5" t="s">
        <v>438</v>
      </c>
      <c r="L5" t="s">
        <v>413</v>
      </c>
      <c r="M5" t="s">
        <v>439</v>
      </c>
      <c r="N5" t="s">
        <v>437</v>
      </c>
      <c r="O5" t="s">
        <v>153</v>
      </c>
      <c r="P5" t="s">
        <v>413</v>
      </c>
      <c r="Q5" s="2">
        <v>45614.420763888891</v>
      </c>
      <c r="R5">
        <v>23819.37</v>
      </c>
      <c r="S5" s="1">
        <v>45618</v>
      </c>
      <c r="T5" t="s">
        <v>440</v>
      </c>
      <c r="U5" t="s">
        <v>123</v>
      </c>
      <c r="V5" t="s">
        <v>155</v>
      </c>
      <c r="W5" s="2">
        <v>45614.420763888891</v>
      </c>
      <c r="X5" t="s">
        <v>413</v>
      </c>
      <c r="Y5" t="s">
        <v>413</v>
      </c>
      <c r="Z5" t="s">
        <v>413</v>
      </c>
      <c r="AA5" t="s">
        <v>441</v>
      </c>
      <c r="AB5" s="2">
        <v>45614.446400462963</v>
      </c>
      <c r="AC5" t="s">
        <v>125</v>
      </c>
      <c r="AD5" t="s">
        <v>413</v>
      </c>
      <c r="AE5">
        <v>16483.990000000002</v>
      </c>
      <c r="AF5">
        <v>7335.38</v>
      </c>
      <c r="AG5">
        <v>23819.37</v>
      </c>
      <c r="AH5" t="s">
        <v>134</v>
      </c>
      <c r="AI5" t="s">
        <v>135</v>
      </c>
      <c r="AJ5" s="2">
        <v>45618.062268518515</v>
      </c>
      <c r="AK5" t="s">
        <v>413</v>
      </c>
      <c r="AL5" t="s">
        <v>13</v>
      </c>
      <c r="AM5" t="s">
        <v>442</v>
      </c>
      <c r="AN5" t="s">
        <v>413</v>
      </c>
      <c r="AO5" t="s">
        <v>413</v>
      </c>
      <c r="AP5" t="s">
        <v>413</v>
      </c>
      <c r="AQ5" t="s">
        <v>443</v>
      </c>
      <c r="AR5">
        <v>0</v>
      </c>
      <c r="AS5">
        <v>1</v>
      </c>
      <c r="AT5">
        <v>0</v>
      </c>
      <c r="AU5">
        <v>0</v>
      </c>
      <c r="AV5">
        <v>1</v>
      </c>
      <c r="AW5" s="1">
        <v>45618</v>
      </c>
      <c r="AX5" t="s">
        <v>413</v>
      </c>
      <c r="AY5" t="s">
        <v>444</v>
      </c>
      <c r="AZ5" s="1">
        <v>45160</v>
      </c>
      <c r="BA5" t="s">
        <v>10</v>
      </c>
      <c r="BB5">
        <v>13022</v>
      </c>
      <c r="BC5">
        <v>15.3</v>
      </c>
      <c r="BD5" t="s">
        <v>413</v>
      </c>
    </row>
    <row r="6" spans="1:56" x14ac:dyDescent="0.35">
      <c r="A6" t="s">
        <v>445</v>
      </c>
      <c r="B6" t="s">
        <v>446</v>
      </c>
      <c r="C6" t="s">
        <v>447</v>
      </c>
      <c r="D6" t="s">
        <v>448</v>
      </c>
      <c r="E6" t="s">
        <v>2</v>
      </c>
      <c r="F6" t="s">
        <v>138</v>
      </c>
      <c r="G6" t="s">
        <v>413</v>
      </c>
      <c r="H6" t="s">
        <v>131</v>
      </c>
      <c r="I6" s="1">
        <v>45658</v>
      </c>
      <c r="J6" s="1">
        <v>46022</v>
      </c>
      <c r="K6" t="s">
        <v>119</v>
      </c>
      <c r="L6" t="s">
        <v>413</v>
      </c>
      <c r="M6" t="s">
        <v>449</v>
      </c>
      <c r="N6" t="s">
        <v>131</v>
      </c>
      <c r="O6" t="s">
        <v>132</v>
      </c>
      <c r="P6" t="s">
        <v>413</v>
      </c>
      <c r="Q6" s="2">
        <v>45464.672754629632</v>
      </c>
      <c r="R6">
        <v>264344</v>
      </c>
      <c r="S6" s="1">
        <v>45569</v>
      </c>
      <c r="T6" t="s">
        <v>447</v>
      </c>
      <c r="U6" t="s">
        <v>123</v>
      </c>
      <c r="V6" t="s">
        <v>155</v>
      </c>
      <c r="W6" s="2">
        <v>45464.672754629632</v>
      </c>
      <c r="X6" t="s">
        <v>413</v>
      </c>
      <c r="Y6" t="s">
        <v>413</v>
      </c>
      <c r="Z6" t="s">
        <v>413</v>
      </c>
      <c r="AA6" t="s">
        <v>413</v>
      </c>
      <c r="AB6" s="2">
        <v>45568.420532407406</v>
      </c>
      <c r="AC6" t="s">
        <v>125</v>
      </c>
      <c r="AD6" t="s">
        <v>413</v>
      </c>
      <c r="AE6">
        <v>182937</v>
      </c>
      <c r="AF6">
        <v>81407</v>
      </c>
      <c r="AG6">
        <v>264344</v>
      </c>
      <c r="AH6" t="s">
        <v>413</v>
      </c>
      <c r="AI6" t="s">
        <v>126</v>
      </c>
      <c r="AJ6" s="2">
        <v>45569.717777777776</v>
      </c>
      <c r="AK6" s="2">
        <v>45644.518726851849</v>
      </c>
      <c r="AL6" t="s">
        <v>13</v>
      </c>
      <c r="AM6" t="s">
        <v>450</v>
      </c>
      <c r="AN6" t="s">
        <v>405</v>
      </c>
      <c r="AO6">
        <v>263334.65999999997</v>
      </c>
      <c r="AP6" t="s">
        <v>136</v>
      </c>
      <c r="AQ6" t="s">
        <v>133</v>
      </c>
      <c r="AR6">
        <v>1</v>
      </c>
      <c r="AS6">
        <v>0</v>
      </c>
      <c r="AT6">
        <v>0</v>
      </c>
      <c r="AU6">
        <v>0</v>
      </c>
      <c r="AV6">
        <v>1</v>
      </c>
      <c r="AW6" s="1">
        <v>45569</v>
      </c>
      <c r="AX6" s="1">
        <v>45569</v>
      </c>
      <c r="AY6" t="s">
        <v>451</v>
      </c>
      <c r="AZ6" s="1">
        <v>45160</v>
      </c>
      <c r="BA6" t="s">
        <v>10</v>
      </c>
      <c r="BB6">
        <v>225000</v>
      </c>
      <c r="BC6">
        <v>13.6</v>
      </c>
      <c r="BD6">
        <v>13.6</v>
      </c>
    </row>
    <row r="7" spans="1:56" x14ac:dyDescent="0.35">
      <c r="A7" t="s">
        <v>452</v>
      </c>
      <c r="B7" t="s">
        <v>453</v>
      </c>
      <c r="C7" t="s">
        <v>454</v>
      </c>
      <c r="D7" t="s">
        <v>455</v>
      </c>
      <c r="E7" t="s">
        <v>4</v>
      </c>
      <c r="F7" t="s">
        <v>412</v>
      </c>
      <c r="G7" t="s">
        <v>413</v>
      </c>
      <c r="H7" t="s">
        <v>131</v>
      </c>
      <c r="I7" s="1">
        <v>45809</v>
      </c>
      <c r="J7" s="1">
        <v>47634</v>
      </c>
      <c r="K7" t="s">
        <v>119</v>
      </c>
      <c r="L7" t="s">
        <v>413</v>
      </c>
      <c r="M7" t="s">
        <v>456</v>
      </c>
      <c r="N7" t="s">
        <v>131</v>
      </c>
      <c r="O7" t="s">
        <v>132</v>
      </c>
      <c r="P7" t="s">
        <v>413</v>
      </c>
      <c r="Q7" s="2">
        <v>45488.713113425925</v>
      </c>
      <c r="R7">
        <v>400000</v>
      </c>
      <c r="S7" s="1">
        <v>45497</v>
      </c>
      <c r="T7" t="s">
        <v>457</v>
      </c>
      <c r="U7" t="s">
        <v>123</v>
      </c>
      <c r="V7" t="s">
        <v>455</v>
      </c>
      <c r="W7" s="2">
        <v>45488.713101851848</v>
      </c>
      <c r="X7" t="s">
        <v>413</v>
      </c>
      <c r="Y7" t="s">
        <v>413</v>
      </c>
      <c r="Z7" t="s">
        <v>4</v>
      </c>
      <c r="AA7" t="s">
        <v>458</v>
      </c>
      <c r="AB7" s="2">
        <v>45492.643680555557</v>
      </c>
      <c r="AC7" t="s">
        <v>459</v>
      </c>
      <c r="AD7" t="s">
        <v>413</v>
      </c>
      <c r="AE7">
        <v>294340</v>
      </c>
      <c r="AF7">
        <v>105660</v>
      </c>
      <c r="AG7" s="25" t="s">
        <v>460</v>
      </c>
      <c r="AH7" t="s">
        <v>413</v>
      </c>
      <c r="AI7" t="s">
        <v>126</v>
      </c>
      <c r="AJ7" s="2">
        <v>45497.763009259259</v>
      </c>
      <c r="AK7" t="s">
        <v>413</v>
      </c>
      <c r="AL7" t="s">
        <v>13</v>
      </c>
      <c r="AM7" t="s">
        <v>461</v>
      </c>
      <c r="AN7" t="s">
        <v>413</v>
      </c>
      <c r="AO7" t="s">
        <v>413</v>
      </c>
      <c r="AP7" t="s">
        <v>413</v>
      </c>
      <c r="AQ7" t="s">
        <v>133</v>
      </c>
      <c r="AR7">
        <v>0</v>
      </c>
      <c r="AS7">
        <v>0</v>
      </c>
      <c r="AT7">
        <v>0</v>
      </c>
      <c r="AU7">
        <v>1</v>
      </c>
      <c r="AV7">
        <v>1</v>
      </c>
      <c r="AW7" s="1">
        <v>45464</v>
      </c>
      <c r="AX7" s="1">
        <v>45464</v>
      </c>
      <c r="AY7" t="s">
        <v>462</v>
      </c>
      <c r="AZ7" s="1">
        <v>45160</v>
      </c>
      <c r="BA7" t="s">
        <v>10</v>
      </c>
      <c r="BB7">
        <v>183642.98</v>
      </c>
      <c r="BC7">
        <v>10.1</v>
      </c>
      <c r="BD7">
        <v>10.1</v>
      </c>
    </row>
    <row r="8" spans="1:56" x14ac:dyDescent="0.35">
      <c r="A8" t="s">
        <v>452</v>
      </c>
      <c r="B8" t="s">
        <v>463</v>
      </c>
      <c r="C8" t="s">
        <v>464</v>
      </c>
      <c r="D8" t="s">
        <v>455</v>
      </c>
      <c r="E8" t="s">
        <v>4</v>
      </c>
      <c r="F8" t="s">
        <v>412</v>
      </c>
      <c r="G8" t="s">
        <v>413</v>
      </c>
      <c r="H8" t="s">
        <v>131</v>
      </c>
      <c r="I8" s="1">
        <v>45839</v>
      </c>
      <c r="J8" s="1">
        <v>46934</v>
      </c>
      <c r="K8" t="s">
        <v>119</v>
      </c>
      <c r="L8" t="s">
        <v>413</v>
      </c>
      <c r="M8" t="s">
        <v>465</v>
      </c>
      <c r="N8" t="s">
        <v>131</v>
      </c>
      <c r="O8" t="s">
        <v>132</v>
      </c>
      <c r="P8" t="s">
        <v>413</v>
      </c>
      <c r="Q8" s="2">
        <v>45453.703912037039</v>
      </c>
      <c r="R8">
        <v>1107431</v>
      </c>
      <c r="S8" s="1">
        <v>45464</v>
      </c>
      <c r="T8" t="s">
        <v>466</v>
      </c>
      <c r="U8" t="s">
        <v>123</v>
      </c>
      <c r="V8" t="s">
        <v>455</v>
      </c>
      <c r="W8" s="2">
        <v>45453.703912037039</v>
      </c>
      <c r="X8" t="s">
        <v>413</v>
      </c>
      <c r="Y8" t="s">
        <v>413</v>
      </c>
      <c r="Z8" t="s">
        <v>4</v>
      </c>
      <c r="AA8" t="s">
        <v>413</v>
      </c>
      <c r="AB8" s="2">
        <v>45461.678854166668</v>
      </c>
      <c r="AC8" t="s">
        <v>125</v>
      </c>
      <c r="AD8" t="s">
        <v>413</v>
      </c>
      <c r="AE8">
        <v>904210</v>
      </c>
      <c r="AF8">
        <v>203221</v>
      </c>
      <c r="AG8">
        <v>1107431</v>
      </c>
      <c r="AH8" t="s">
        <v>413</v>
      </c>
      <c r="AI8" t="s">
        <v>126</v>
      </c>
      <c r="AJ8" s="2">
        <v>45464.653391203705</v>
      </c>
      <c r="AK8" t="s">
        <v>413</v>
      </c>
      <c r="AL8" t="s">
        <v>10</v>
      </c>
      <c r="AM8" t="s">
        <v>467</v>
      </c>
      <c r="AN8" t="s">
        <v>413</v>
      </c>
      <c r="AO8" t="s">
        <v>413</v>
      </c>
      <c r="AP8" t="s">
        <v>413</v>
      </c>
      <c r="AQ8" t="s">
        <v>133</v>
      </c>
      <c r="AR8">
        <v>0</v>
      </c>
      <c r="AS8">
        <v>0</v>
      </c>
      <c r="AT8">
        <v>0</v>
      </c>
      <c r="AU8">
        <v>1</v>
      </c>
      <c r="AV8">
        <v>1</v>
      </c>
      <c r="AW8" s="1">
        <v>45464</v>
      </c>
      <c r="AX8" s="1">
        <v>45464</v>
      </c>
      <c r="AY8" t="s">
        <v>462</v>
      </c>
      <c r="AZ8" s="1">
        <v>45160</v>
      </c>
      <c r="BA8" t="s">
        <v>10</v>
      </c>
      <c r="BB8">
        <v>183642.98</v>
      </c>
      <c r="BC8">
        <v>10.1</v>
      </c>
      <c r="BD8">
        <v>10.1</v>
      </c>
    </row>
    <row r="9" spans="1:56" x14ac:dyDescent="0.35">
      <c r="A9" t="s">
        <v>468</v>
      </c>
      <c r="B9" t="s">
        <v>469</v>
      </c>
      <c r="C9" t="s">
        <v>470</v>
      </c>
      <c r="D9" t="s">
        <v>471</v>
      </c>
      <c r="E9" t="s">
        <v>1</v>
      </c>
      <c r="F9" t="s">
        <v>472</v>
      </c>
      <c r="G9" t="s">
        <v>413</v>
      </c>
      <c r="H9" t="s">
        <v>473</v>
      </c>
      <c r="I9" s="1">
        <v>45778</v>
      </c>
      <c r="J9" s="1">
        <v>46873</v>
      </c>
      <c r="K9" t="s">
        <v>474</v>
      </c>
      <c r="L9" t="s">
        <v>413</v>
      </c>
      <c r="M9" t="s">
        <v>475</v>
      </c>
      <c r="N9" t="s">
        <v>473</v>
      </c>
      <c r="O9" t="s">
        <v>132</v>
      </c>
      <c r="P9" t="s">
        <v>413</v>
      </c>
      <c r="Q9" s="2">
        <v>45470.557974537034</v>
      </c>
      <c r="R9">
        <v>650000</v>
      </c>
      <c r="S9" s="1">
        <v>45512</v>
      </c>
      <c r="T9" t="s">
        <v>470</v>
      </c>
      <c r="U9" t="s">
        <v>123</v>
      </c>
      <c r="V9" t="s">
        <v>137</v>
      </c>
      <c r="W9" s="2">
        <v>45470.557962962965</v>
      </c>
      <c r="X9" t="s">
        <v>413</v>
      </c>
      <c r="Y9" t="s">
        <v>413</v>
      </c>
      <c r="Z9" t="s">
        <v>413</v>
      </c>
      <c r="AA9" t="s">
        <v>413</v>
      </c>
      <c r="AB9" s="2">
        <v>45509.676435185182</v>
      </c>
      <c r="AC9" t="s">
        <v>125</v>
      </c>
      <c r="AD9" t="s">
        <v>413</v>
      </c>
      <c r="AE9">
        <v>482518</v>
      </c>
      <c r="AF9">
        <v>167482</v>
      </c>
      <c r="AG9">
        <v>650000</v>
      </c>
      <c r="AH9" t="s">
        <v>413</v>
      </c>
      <c r="AI9" t="s">
        <v>126</v>
      </c>
      <c r="AJ9" s="2">
        <v>45511.912118055552</v>
      </c>
      <c r="AK9" t="s">
        <v>413</v>
      </c>
      <c r="AL9" t="s">
        <v>13</v>
      </c>
      <c r="AM9" t="s">
        <v>476</v>
      </c>
      <c r="AN9" t="s">
        <v>413</v>
      </c>
      <c r="AO9" t="s">
        <v>413</v>
      </c>
      <c r="AP9" t="s">
        <v>413</v>
      </c>
      <c r="AQ9" t="s">
        <v>443</v>
      </c>
      <c r="AR9">
        <v>0</v>
      </c>
      <c r="AS9">
        <v>1</v>
      </c>
      <c r="AT9">
        <v>0</v>
      </c>
      <c r="AU9">
        <v>0</v>
      </c>
      <c r="AV9">
        <v>1</v>
      </c>
      <c r="AW9" s="1">
        <v>45350</v>
      </c>
      <c r="AX9" s="1">
        <v>45350</v>
      </c>
      <c r="AY9" t="s">
        <v>477</v>
      </c>
      <c r="AZ9" s="1">
        <v>45378</v>
      </c>
      <c r="BA9" t="s">
        <v>10</v>
      </c>
      <c r="BB9">
        <v>73000</v>
      </c>
      <c r="BC9">
        <v>-0.9</v>
      </c>
      <c r="BD9">
        <v>-0.9</v>
      </c>
    </row>
    <row r="10" spans="1:56" x14ac:dyDescent="0.35">
      <c r="A10" t="s">
        <v>468</v>
      </c>
      <c r="B10" t="s">
        <v>478</v>
      </c>
      <c r="C10" t="s">
        <v>479</v>
      </c>
      <c r="D10" t="s">
        <v>471</v>
      </c>
      <c r="E10" t="s">
        <v>1</v>
      </c>
      <c r="F10" t="s">
        <v>480</v>
      </c>
      <c r="G10" t="s">
        <v>413</v>
      </c>
      <c r="H10" t="s">
        <v>473</v>
      </c>
      <c r="I10" s="1">
        <v>45748</v>
      </c>
      <c r="J10" s="1">
        <v>47573</v>
      </c>
      <c r="K10" t="s">
        <v>119</v>
      </c>
      <c r="L10" t="s">
        <v>413</v>
      </c>
      <c r="M10" t="s">
        <v>481</v>
      </c>
      <c r="N10" t="s">
        <v>473</v>
      </c>
      <c r="O10" t="s">
        <v>132</v>
      </c>
      <c r="P10" t="s">
        <v>413</v>
      </c>
      <c r="Q10" s="2">
        <v>45525.397824074076</v>
      </c>
      <c r="R10">
        <v>3244874</v>
      </c>
      <c r="S10" s="1">
        <v>45572</v>
      </c>
      <c r="T10" t="s">
        <v>482</v>
      </c>
      <c r="U10" t="s">
        <v>123</v>
      </c>
      <c r="V10" t="s">
        <v>137</v>
      </c>
      <c r="W10" s="2">
        <v>45525.397812499999</v>
      </c>
      <c r="X10" t="s">
        <v>413</v>
      </c>
      <c r="Y10" t="s">
        <v>413</v>
      </c>
      <c r="Z10" t="s">
        <v>413</v>
      </c>
      <c r="AA10" t="s">
        <v>413</v>
      </c>
      <c r="AB10" s="2">
        <v>45568.414490740739</v>
      </c>
      <c r="AC10" t="s">
        <v>125</v>
      </c>
      <c r="AD10" t="s">
        <v>413</v>
      </c>
      <c r="AE10">
        <v>2599537</v>
      </c>
      <c r="AF10">
        <v>645337</v>
      </c>
      <c r="AG10">
        <v>3244874</v>
      </c>
      <c r="AH10" t="s">
        <v>413</v>
      </c>
      <c r="AI10" t="s">
        <v>126</v>
      </c>
      <c r="AJ10" s="2">
        <v>45569.722881944443</v>
      </c>
      <c r="AK10" t="s">
        <v>413</v>
      </c>
      <c r="AL10" t="s">
        <v>13</v>
      </c>
      <c r="AM10" t="s">
        <v>483</v>
      </c>
      <c r="AN10" t="s">
        <v>413</v>
      </c>
      <c r="AO10" t="s">
        <v>413</v>
      </c>
      <c r="AP10" t="s">
        <v>413</v>
      </c>
      <c r="AQ10" t="s">
        <v>443</v>
      </c>
      <c r="AR10">
        <v>0</v>
      </c>
      <c r="AS10">
        <v>1</v>
      </c>
      <c r="AT10">
        <v>0</v>
      </c>
      <c r="AU10">
        <v>0</v>
      </c>
      <c r="AV10">
        <v>1</v>
      </c>
      <c r="AW10" s="1">
        <v>45350</v>
      </c>
      <c r="AX10" s="1">
        <v>45350</v>
      </c>
      <c r="AY10" t="s">
        <v>477</v>
      </c>
      <c r="AZ10" s="1">
        <v>45378</v>
      </c>
      <c r="BA10" t="s">
        <v>10</v>
      </c>
      <c r="BB10">
        <v>73000</v>
      </c>
      <c r="BC10">
        <v>-0.9</v>
      </c>
      <c r="BD10">
        <v>-0.9</v>
      </c>
    </row>
    <row r="11" spans="1:56" x14ac:dyDescent="0.35">
      <c r="A11" t="s">
        <v>468</v>
      </c>
      <c r="B11" t="s">
        <v>484</v>
      </c>
      <c r="C11" t="s">
        <v>485</v>
      </c>
      <c r="D11" t="s">
        <v>471</v>
      </c>
      <c r="E11" t="s">
        <v>1</v>
      </c>
      <c r="F11" t="s">
        <v>480</v>
      </c>
      <c r="G11" t="s">
        <v>413</v>
      </c>
      <c r="H11" t="s">
        <v>473</v>
      </c>
      <c r="I11" s="1">
        <v>45566</v>
      </c>
      <c r="J11" s="1">
        <v>47391</v>
      </c>
      <c r="K11" t="s">
        <v>474</v>
      </c>
      <c r="L11" t="s">
        <v>413</v>
      </c>
      <c r="M11" t="s">
        <v>486</v>
      </c>
      <c r="N11" t="s">
        <v>473</v>
      </c>
      <c r="O11" t="s">
        <v>132</v>
      </c>
      <c r="P11" t="s">
        <v>413</v>
      </c>
      <c r="Q11" s="2">
        <v>45330.670694444445</v>
      </c>
      <c r="R11">
        <v>1806250</v>
      </c>
      <c r="S11" s="1">
        <v>45356</v>
      </c>
      <c r="T11" t="s">
        <v>487</v>
      </c>
      <c r="U11" t="s">
        <v>123</v>
      </c>
      <c r="V11" t="s">
        <v>155</v>
      </c>
      <c r="W11" s="2">
        <v>45330.670682870368</v>
      </c>
      <c r="X11" t="s">
        <v>413</v>
      </c>
      <c r="Y11" t="s">
        <v>413</v>
      </c>
      <c r="Z11" t="s">
        <v>413</v>
      </c>
      <c r="AA11" t="s">
        <v>488</v>
      </c>
      <c r="AB11" s="2">
        <v>45349.586539351854</v>
      </c>
      <c r="AC11" t="s">
        <v>125</v>
      </c>
      <c r="AD11" t="s">
        <v>413</v>
      </c>
      <c r="AE11">
        <v>1250000</v>
      </c>
      <c r="AF11">
        <v>556250</v>
      </c>
      <c r="AG11">
        <v>1806250</v>
      </c>
      <c r="AH11" t="s">
        <v>413</v>
      </c>
      <c r="AI11" t="s">
        <v>126</v>
      </c>
      <c r="AJ11" s="2">
        <v>45350.920405092591</v>
      </c>
      <c r="AK11" t="s">
        <v>413</v>
      </c>
      <c r="AL11" t="s">
        <v>10</v>
      </c>
      <c r="AM11" t="s">
        <v>489</v>
      </c>
      <c r="AN11" t="s">
        <v>413</v>
      </c>
      <c r="AO11" t="s">
        <v>413</v>
      </c>
      <c r="AP11" t="s">
        <v>413</v>
      </c>
      <c r="AQ11" t="s">
        <v>443</v>
      </c>
      <c r="AR11">
        <v>0</v>
      </c>
      <c r="AS11">
        <v>1</v>
      </c>
      <c r="AT11">
        <v>0</v>
      </c>
      <c r="AU11">
        <v>0</v>
      </c>
      <c r="AV11">
        <v>1</v>
      </c>
      <c r="AW11" s="1">
        <v>45350</v>
      </c>
      <c r="AX11" s="1">
        <v>45350</v>
      </c>
      <c r="AY11" t="s">
        <v>477</v>
      </c>
      <c r="AZ11" s="1">
        <v>45378</v>
      </c>
      <c r="BA11" t="s">
        <v>10</v>
      </c>
      <c r="BB11">
        <v>73000</v>
      </c>
      <c r="BC11">
        <v>-0.9</v>
      </c>
      <c r="BD11">
        <v>-0.9</v>
      </c>
    </row>
    <row r="12" spans="1:56" x14ac:dyDescent="0.35">
      <c r="A12" t="s">
        <v>468</v>
      </c>
      <c r="B12" t="s">
        <v>490</v>
      </c>
      <c r="C12" t="s">
        <v>491</v>
      </c>
      <c r="D12" t="s">
        <v>471</v>
      </c>
      <c r="E12" t="s">
        <v>1</v>
      </c>
      <c r="F12" t="s">
        <v>492</v>
      </c>
      <c r="G12" t="s">
        <v>480</v>
      </c>
      <c r="H12" t="s">
        <v>473</v>
      </c>
      <c r="I12" s="1">
        <v>46023</v>
      </c>
      <c r="J12" s="1">
        <v>47118</v>
      </c>
      <c r="K12" t="s">
        <v>119</v>
      </c>
      <c r="L12" t="s">
        <v>413</v>
      </c>
      <c r="M12" t="s">
        <v>493</v>
      </c>
      <c r="N12" t="s">
        <v>473</v>
      </c>
      <c r="O12" t="s">
        <v>494</v>
      </c>
      <c r="P12" t="s">
        <v>413</v>
      </c>
      <c r="Q12" s="2">
        <v>45637.592650462961</v>
      </c>
      <c r="R12">
        <v>305615</v>
      </c>
      <c r="S12" s="1">
        <v>45646</v>
      </c>
      <c r="T12" t="s">
        <v>491</v>
      </c>
      <c r="U12" t="s">
        <v>123</v>
      </c>
      <c r="V12" t="s">
        <v>137</v>
      </c>
      <c r="W12" s="2">
        <v>45637.592638888891</v>
      </c>
      <c r="X12" t="s">
        <v>413</v>
      </c>
      <c r="Y12" t="s">
        <v>413</v>
      </c>
      <c r="Z12" t="s">
        <v>413</v>
      </c>
      <c r="AA12" t="s">
        <v>413</v>
      </c>
      <c r="AB12" s="2">
        <v>45637.654166666667</v>
      </c>
      <c r="AC12" t="s">
        <v>125</v>
      </c>
      <c r="AD12" t="s">
        <v>413</v>
      </c>
      <c r="AE12">
        <v>211498</v>
      </c>
      <c r="AF12">
        <v>105749</v>
      </c>
      <c r="AG12">
        <v>305615</v>
      </c>
      <c r="AH12" t="s">
        <v>134</v>
      </c>
      <c r="AI12" t="s">
        <v>135</v>
      </c>
      <c r="AJ12" s="2">
        <v>45691.654780092591</v>
      </c>
      <c r="AK12" t="s">
        <v>413</v>
      </c>
      <c r="AL12" t="s">
        <v>13</v>
      </c>
      <c r="AM12" t="s">
        <v>495</v>
      </c>
      <c r="AN12" t="s">
        <v>413</v>
      </c>
      <c r="AO12" t="s">
        <v>413</v>
      </c>
      <c r="AP12" t="s">
        <v>413</v>
      </c>
      <c r="AQ12" t="s">
        <v>443</v>
      </c>
      <c r="AR12">
        <v>0</v>
      </c>
      <c r="AS12">
        <v>1</v>
      </c>
      <c r="AT12">
        <v>0</v>
      </c>
      <c r="AU12">
        <v>0</v>
      </c>
      <c r="AV12">
        <v>1</v>
      </c>
      <c r="AW12" s="1">
        <v>45350</v>
      </c>
      <c r="AX12" s="1">
        <v>45350</v>
      </c>
      <c r="AY12" t="s">
        <v>477</v>
      </c>
      <c r="AZ12" s="1">
        <v>45378</v>
      </c>
      <c r="BA12" t="s">
        <v>10</v>
      </c>
      <c r="BB12">
        <v>73000</v>
      </c>
      <c r="BC12">
        <v>-0.9</v>
      </c>
      <c r="BD12">
        <v>-0.9</v>
      </c>
    </row>
    <row r="13" spans="1:56" x14ac:dyDescent="0.35">
      <c r="A13" t="s">
        <v>468</v>
      </c>
      <c r="B13" t="s">
        <v>496</v>
      </c>
      <c r="C13" t="s">
        <v>497</v>
      </c>
      <c r="D13" t="s">
        <v>471</v>
      </c>
      <c r="E13" t="s">
        <v>1</v>
      </c>
      <c r="F13" t="s">
        <v>480</v>
      </c>
      <c r="G13" t="s">
        <v>413</v>
      </c>
      <c r="H13" t="s">
        <v>473</v>
      </c>
      <c r="I13" s="1">
        <v>45901</v>
      </c>
      <c r="J13" s="1">
        <v>46630</v>
      </c>
      <c r="K13" t="s">
        <v>119</v>
      </c>
      <c r="L13" t="s">
        <v>413</v>
      </c>
      <c r="M13" t="s">
        <v>498</v>
      </c>
      <c r="N13" t="s">
        <v>473</v>
      </c>
      <c r="O13" t="s">
        <v>132</v>
      </c>
      <c r="P13" t="s">
        <v>413</v>
      </c>
      <c r="Q13" s="2">
        <v>45667.567962962959</v>
      </c>
      <c r="R13">
        <v>397375</v>
      </c>
      <c r="S13" s="1">
        <v>45705</v>
      </c>
      <c r="T13" t="s">
        <v>497</v>
      </c>
      <c r="U13" t="s">
        <v>123</v>
      </c>
      <c r="V13" t="s">
        <v>137</v>
      </c>
      <c r="W13" s="2">
        <v>45667.567962962959</v>
      </c>
      <c r="X13" t="s">
        <v>413</v>
      </c>
      <c r="Y13" t="s">
        <v>413</v>
      </c>
      <c r="Z13" t="s">
        <v>413</v>
      </c>
      <c r="AA13" t="s">
        <v>182</v>
      </c>
      <c r="AB13" s="2">
        <v>45685.354513888888</v>
      </c>
      <c r="AC13" t="s">
        <v>125</v>
      </c>
      <c r="AD13" t="s">
        <v>413</v>
      </c>
      <c r="AE13">
        <v>275000</v>
      </c>
      <c r="AF13">
        <v>122375</v>
      </c>
      <c r="AG13">
        <v>397375</v>
      </c>
      <c r="AH13" t="s">
        <v>413</v>
      </c>
      <c r="AI13" t="s">
        <v>126</v>
      </c>
      <c r="AJ13" s="2">
        <v>45691.655868055554</v>
      </c>
      <c r="AK13" t="s">
        <v>413</v>
      </c>
      <c r="AL13" t="s">
        <v>13</v>
      </c>
      <c r="AM13" t="s">
        <v>499</v>
      </c>
      <c r="AN13" t="s">
        <v>413</v>
      </c>
      <c r="AO13" t="s">
        <v>413</v>
      </c>
      <c r="AP13" t="s">
        <v>413</v>
      </c>
      <c r="AQ13" t="s">
        <v>443</v>
      </c>
      <c r="AR13">
        <v>0</v>
      </c>
      <c r="AS13">
        <v>1</v>
      </c>
      <c r="AT13">
        <v>0</v>
      </c>
      <c r="AU13">
        <v>0</v>
      </c>
      <c r="AV13">
        <v>1</v>
      </c>
      <c r="AW13" s="1">
        <v>45350</v>
      </c>
      <c r="AX13" s="1">
        <v>45350</v>
      </c>
      <c r="AY13" t="s">
        <v>477</v>
      </c>
      <c r="AZ13" s="1">
        <v>45378</v>
      </c>
      <c r="BA13" t="s">
        <v>10</v>
      </c>
      <c r="BB13">
        <v>73000</v>
      </c>
      <c r="BC13">
        <v>-0.9</v>
      </c>
      <c r="BD13">
        <v>-0.9</v>
      </c>
    </row>
    <row r="14" spans="1:56" x14ac:dyDescent="0.35">
      <c r="A14" t="s">
        <v>468</v>
      </c>
      <c r="B14" t="s">
        <v>500</v>
      </c>
      <c r="C14" t="s">
        <v>501</v>
      </c>
      <c r="D14" t="s">
        <v>471</v>
      </c>
      <c r="E14" t="s">
        <v>1</v>
      </c>
      <c r="F14" t="s">
        <v>480</v>
      </c>
      <c r="G14" t="s">
        <v>413</v>
      </c>
      <c r="H14" t="s">
        <v>473</v>
      </c>
      <c r="I14" s="1">
        <v>45717</v>
      </c>
      <c r="J14" s="1">
        <v>46446</v>
      </c>
      <c r="K14" t="s">
        <v>474</v>
      </c>
      <c r="L14" t="s">
        <v>413</v>
      </c>
      <c r="M14" t="s">
        <v>502</v>
      </c>
      <c r="N14" t="s">
        <v>473</v>
      </c>
      <c r="O14" t="s">
        <v>132</v>
      </c>
      <c r="P14" t="s">
        <v>413</v>
      </c>
      <c r="Q14" s="2">
        <v>45467.42664351852</v>
      </c>
      <c r="R14">
        <v>397375</v>
      </c>
      <c r="S14" s="1">
        <v>45483</v>
      </c>
      <c r="T14" t="s">
        <v>501</v>
      </c>
      <c r="U14" t="s">
        <v>123</v>
      </c>
      <c r="V14" t="s">
        <v>137</v>
      </c>
      <c r="W14" s="2">
        <v>45467.426631944443</v>
      </c>
      <c r="X14" t="s">
        <v>413</v>
      </c>
      <c r="Y14" t="s">
        <v>413</v>
      </c>
      <c r="Z14" t="s">
        <v>413</v>
      </c>
      <c r="AA14" t="s">
        <v>413</v>
      </c>
      <c r="AB14" s="2">
        <v>45471.598865740743</v>
      </c>
      <c r="AC14" t="s">
        <v>125</v>
      </c>
      <c r="AD14" t="s">
        <v>413</v>
      </c>
      <c r="AE14">
        <v>275000</v>
      </c>
      <c r="AF14">
        <v>122375</v>
      </c>
      <c r="AG14">
        <v>397375</v>
      </c>
      <c r="AH14" t="s">
        <v>413</v>
      </c>
      <c r="AI14" t="s">
        <v>126</v>
      </c>
      <c r="AJ14" s="2">
        <v>45483.66605324074</v>
      </c>
      <c r="AK14" t="s">
        <v>413</v>
      </c>
      <c r="AL14" t="s">
        <v>13</v>
      </c>
      <c r="AM14" t="s">
        <v>503</v>
      </c>
      <c r="AN14" t="s">
        <v>413</v>
      </c>
      <c r="AO14" t="s">
        <v>413</v>
      </c>
      <c r="AP14" t="s">
        <v>413</v>
      </c>
      <c r="AQ14" t="s">
        <v>443</v>
      </c>
      <c r="AR14">
        <v>0</v>
      </c>
      <c r="AS14">
        <v>1</v>
      </c>
      <c r="AT14">
        <v>0</v>
      </c>
      <c r="AU14">
        <v>0</v>
      </c>
      <c r="AV14">
        <v>1</v>
      </c>
      <c r="AW14" s="1">
        <v>45350</v>
      </c>
      <c r="AX14" s="1">
        <v>45350</v>
      </c>
      <c r="AY14" t="s">
        <v>477</v>
      </c>
      <c r="AZ14" s="1">
        <v>45378</v>
      </c>
      <c r="BA14" t="s">
        <v>10</v>
      </c>
      <c r="BB14">
        <v>73000</v>
      </c>
      <c r="BC14">
        <v>-0.9</v>
      </c>
      <c r="BD14">
        <v>-0.9</v>
      </c>
    </row>
    <row r="15" spans="1:56" x14ac:dyDescent="0.35">
      <c r="A15" t="s">
        <v>468</v>
      </c>
      <c r="B15" t="s">
        <v>504</v>
      </c>
      <c r="C15" t="s">
        <v>505</v>
      </c>
      <c r="D15" t="s">
        <v>471</v>
      </c>
      <c r="E15" t="s">
        <v>2</v>
      </c>
      <c r="F15" t="s">
        <v>492</v>
      </c>
      <c r="G15" t="s">
        <v>480</v>
      </c>
      <c r="H15" t="s">
        <v>473</v>
      </c>
      <c r="I15" s="1">
        <v>45474</v>
      </c>
      <c r="J15" s="1">
        <v>45838</v>
      </c>
      <c r="K15" t="s">
        <v>119</v>
      </c>
      <c r="L15" t="s">
        <v>413</v>
      </c>
      <c r="M15" t="s">
        <v>506</v>
      </c>
      <c r="N15" t="s">
        <v>473</v>
      </c>
      <c r="O15" t="s">
        <v>494</v>
      </c>
      <c r="P15" t="s">
        <v>413</v>
      </c>
      <c r="Q15" s="2">
        <v>45471.421365740738</v>
      </c>
      <c r="R15">
        <v>20750</v>
      </c>
      <c r="S15" s="1">
        <v>45476</v>
      </c>
      <c r="T15" t="s">
        <v>507</v>
      </c>
      <c r="U15" t="s">
        <v>123</v>
      </c>
      <c r="V15" t="s">
        <v>508</v>
      </c>
      <c r="W15" s="2">
        <v>45471.421354166669</v>
      </c>
      <c r="X15" t="s">
        <v>413</v>
      </c>
      <c r="Y15" t="s">
        <v>413</v>
      </c>
      <c r="Z15" t="s">
        <v>413</v>
      </c>
      <c r="AA15" t="s">
        <v>413</v>
      </c>
      <c r="AB15" s="2">
        <v>45475.304780092592</v>
      </c>
      <c r="AC15" t="s">
        <v>125</v>
      </c>
      <c r="AD15" t="s">
        <v>413</v>
      </c>
      <c r="AE15">
        <v>14360</v>
      </c>
      <c r="AF15">
        <v>6390</v>
      </c>
      <c r="AG15">
        <v>20750</v>
      </c>
      <c r="AH15" t="s">
        <v>134</v>
      </c>
      <c r="AI15" t="s">
        <v>135</v>
      </c>
      <c r="AJ15" s="2">
        <v>45483.590856481482</v>
      </c>
      <c r="AK15" s="2">
        <v>45483.340960648151</v>
      </c>
      <c r="AL15" t="s">
        <v>13</v>
      </c>
      <c r="AM15" t="s">
        <v>509</v>
      </c>
      <c r="AN15" t="s">
        <v>405</v>
      </c>
      <c r="AO15">
        <v>20750</v>
      </c>
      <c r="AP15" t="s">
        <v>136</v>
      </c>
      <c r="AQ15" t="s">
        <v>443</v>
      </c>
      <c r="AR15">
        <v>1</v>
      </c>
      <c r="AS15">
        <v>0</v>
      </c>
      <c r="AT15">
        <v>0</v>
      </c>
      <c r="AU15">
        <v>0</v>
      </c>
      <c r="AV15">
        <v>1</v>
      </c>
      <c r="AW15" s="1">
        <v>45350</v>
      </c>
      <c r="AX15" s="1">
        <v>45350</v>
      </c>
      <c r="AY15" t="s">
        <v>477</v>
      </c>
      <c r="AZ15" s="1">
        <v>45378</v>
      </c>
      <c r="BA15" t="s">
        <v>10</v>
      </c>
      <c r="BB15">
        <v>73000</v>
      </c>
      <c r="BC15">
        <v>-0.9</v>
      </c>
      <c r="BD15">
        <v>-0.9</v>
      </c>
    </row>
    <row r="16" spans="1:56" x14ac:dyDescent="0.35">
      <c r="A16" t="s">
        <v>510</v>
      </c>
      <c r="B16" t="s">
        <v>511</v>
      </c>
      <c r="C16" t="s">
        <v>512</v>
      </c>
      <c r="D16" t="s">
        <v>513</v>
      </c>
      <c r="E16" t="s">
        <v>2</v>
      </c>
      <c r="F16" t="s">
        <v>514</v>
      </c>
      <c r="G16" t="s">
        <v>413</v>
      </c>
      <c r="H16" t="s">
        <v>131</v>
      </c>
      <c r="I16" s="1">
        <v>45460</v>
      </c>
      <c r="J16" s="1">
        <v>46630</v>
      </c>
      <c r="K16" t="s">
        <v>515</v>
      </c>
      <c r="L16" t="s">
        <v>413</v>
      </c>
      <c r="M16" t="s">
        <v>516</v>
      </c>
      <c r="N16" t="s">
        <v>131</v>
      </c>
      <c r="O16" t="s">
        <v>121</v>
      </c>
      <c r="P16" t="s">
        <v>413</v>
      </c>
      <c r="Q16" s="2">
        <v>45463.454594907409</v>
      </c>
      <c r="R16">
        <v>0</v>
      </c>
      <c r="S16" s="1">
        <v>45597</v>
      </c>
      <c r="T16" t="s">
        <v>512</v>
      </c>
      <c r="U16" t="s">
        <v>123</v>
      </c>
      <c r="V16" t="s">
        <v>312</v>
      </c>
      <c r="W16" s="2">
        <v>45463.454583333332</v>
      </c>
      <c r="X16" t="s">
        <v>413</v>
      </c>
      <c r="Y16" t="s">
        <v>413</v>
      </c>
      <c r="Z16" t="s">
        <v>413</v>
      </c>
      <c r="AA16" t="s">
        <v>413</v>
      </c>
      <c r="AB16" t="s">
        <v>413</v>
      </c>
      <c r="AC16" t="s">
        <v>145</v>
      </c>
      <c r="AD16" t="s">
        <v>413</v>
      </c>
      <c r="AE16">
        <v>0</v>
      </c>
      <c r="AF16">
        <v>0</v>
      </c>
      <c r="AG16">
        <v>0</v>
      </c>
      <c r="AH16" t="s">
        <v>413</v>
      </c>
      <c r="AI16" t="s">
        <v>126</v>
      </c>
      <c r="AJ16" s="2">
        <v>45631.965694444443</v>
      </c>
      <c r="AK16" s="2">
        <v>45631.674189814818</v>
      </c>
      <c r="AL16" t="s">
        <v>13</v>
      </c>
      <c r="AM16" t="s">
        <v>517</v>
      </c>
      <c r="AN16" t="s">
        <v>413</v>
      </c>
      <c r="AO16">
        <v>0</v>
      </c>
      <c r="AP16" t="s">
        <v>413</v>
      </c>
      <c r="AQ16" t="s">
        <v>133</v>
      </c>
      <c r="AR16">
        <v>1</v>
      </c>
      <c r="AS16">
        <v>0</v>
      </c>
      <c r="AT16">
        <v>0</v>
      </c>
      <c r="AU16">
        <v>0</v>
      </c>
      <c r="AV16">
        <v>1</v>
      </c>
      <c r="AW16" s="1">
        <v>45268</v>
      </c>
      <c r="AX16" s="1">
        <v>45268</v>
      </c>
      <c r="AY16" t="s">
        <v>518</v>
      </c>
      <c r="AZ16" s="1">
        <v>45160</v>
      </c>
      <c r="BA16" t="s">
        <v>10</v>
      </c>
      <c r="BB16">
        <v>475000</v>
      </c>
      <c r="BC16">
        <v>3.6</v>
      </c>
      <c r="BD16">
        <v>3.6</v>
      </c>
    </row>
    <row r="17" spans="1:56" x14ac:dyDescent="0.35">
      <c r="A17" t="s">
        <v>510</v>
      </c>
      <c r="B17" t="s">
        <v>519</v>
      </c>
      <c r="C17" t="s">
        <v>520</v>
      </c>
      <c r="D17" t="s">
        <v>513</v>
      </c>
      <c r="E17" t="s">
        <v>1</v>
      </c>
      <c r="F17" t="s">
        <v>412</v>
      </c>
      <c r="G17" t="s">
        <v>413</v>
      </c>
      <c r="H17" t="s">
        <v>131</v>
      </c>
      <c r="I17" s="1">
        <v>45901</v>
      </c>
      <c r="J17" s="1">
        <v>47726</v>
      </c>
      <c r="K17" t="s">
        <v>119</v>
      </c>
      <c r="L17" t="s">
        <v>413</v>
      </c>
      <c r="M17" t="s">
        <v>521</v>
      </c>
      <c r="N17" t="s">
        <v>522</v>
      </c>
      <c r="O17" t="s">
        <v>132</v>
      </c>
      <c r="P17" t="s">
        <v>413</v>
      </c>
      <c r="Q17" s="2">
        <v>45645.516828703701</v>
      </c>
      <c r="R17">
        <v>399172</v>
      </c>
      <c r="S17" s="1">
        <v>45672</v>
      </c>
      <c r="T17" t="s">
        <v>520</v>
      </c>
      <c r="U17" t="s">
        <v>123</v>
      </c>
      <c r="V17" t="s">
        <v>513</v>
      </c>
      <c r="W17" s="2">
        <v>45645.516817129632</v>
      </c>
      <c r="X17" t="s">
        <v>413</v>
      </c>
      <c r="Y17" t="s">
        <v>413</v>
      </c>
      <c r="Z17" t="s">
        <v>413</v>
      </c>
      <c r="AA17" t="s">
        <v>221</v>
      </c>
      <c r="AB17" s="2">
        <v>45667.660775462966</v>
      </c>
      <c r="AC17" t="s">
        <v>125</v>
      </c>
      <c r="AD17" t="s">
        <v>413</v>
      </c>
      <c r="AE17">
        <v>276243</v>
      </c>
      <c r="AF17">
        <v>122928</v>
      </c>
      <c r="AG17">
        <v>399172</v>
      </c>
      <c r="AH17" t="s">
        <v>237</v>
      </c>
      <c r="AI17" t="s">
        <v>135</v>
      </c>
      <c r="AJ17" s="2">
        <v>45671.796122685184</v>
      </c>
      <c r="AK17" t="s">
        <v>413</v>
      </c>
      <c r="AL17" t="s">
        <v>13</v>
      </c>
      <c r="AM17" t="s">
        <v>523</v>
      </c>
      <c r="AN17" t="s">
        <v>413</v>
      </c>
      <c r="AO17" t="s">
        <v>413</v>
      </c>
      <c r="AP17" t="s">
        <v>413</v>
      </c>
      <c r="AQ17" t="s">
        <v>413</v>
      </c>
      <c r="AR17">
        <v>0</v>
      </c>
      <c r="AS17">
        <v>1</v>
      </c>
      <c r="AT17">
        <v>0</v>
      </c>
      <c r="AU17">
        <v>0</v>
      </c>
      <c r="AV17">
        <v>1</v>
      </c>
      <c r="AW17" s="1">
        <v>45268</v>
      </c>
      <c r="AX17" s="1">
        <v>45268</v>
      </c>
      <c r="AY17" t="s">
        <v>518</v>
      </c>
      <c r="AZ17" s="1">
        <v>45160</v>
      </c>
      <c r="BA17" t="s">
        <v>10</v>
      </c>
      <c r="BB17">
        <v>475000</v>
      </c>
      <c r="BC17">
        <v>3.6</v>
      </c>
      <c r="BD17">
        <v>3.6</v>
      </c>
    </row>
    <row r="18" spans="1:56" x14ac:dyDescent="0.35">
      <c r="A18" t="s">
        <v>510</v>
      </c>
      <c r="B18" t="s">
        <v>524</v>
      </c>
      <c r="C18" t="s">
        <v>525</v>
      </c>
      <c r="D18" t="s">
        <v>513</v>
      </c>
      <c r="E18" t="s">
        <v>4</v>
      </c>
      <c r="F18" t="s">
        <v>412</v>
      </c>
      <c r="G18" t="s">
        <v>413</v>
      </c>
      <c r="H18" t="s">
        <v>131</v>
      </c>
      <c r="I18" s="1">
        <v>45536</v>
      </c>
      <c r="J18" s="1">
        <v>47361</v>
      </c>
      <c r="K18" t="s">
        <v>119</v>
      </c>
      <c r="L18" t="s">
        <v>413</v>
      </c>
      <c r="M18" t="s">
        <v>526</v>
      </c>
      <c r="N18" t="s">
        <v>131</v>
      </c>
      <c r="O18" t="s">
        <v>132</v>
      </c>
      <c r="P18" t="s">
        <v>413</v>
      </c>
      <c r="Q18" s="2">
        <v>45209.677152777775</v>
      </c>
      <c r="R18">
        <v>396871</v>
      </c>
      <c r="S18" s="1">
        <v>45265</v>
      </c>
      <c r="T18" t="s">
        <v>527</v>
      </c>
      <c r="U18" t="s">
        <v>123</v>
      </c>
      <c r="V18" t="s">
        <v>510</v>
      </c>
      <c r="W18" s="2">
        <v>45209.677152777775</v>
      </c>
      <c r="X18" t="s">
        <v>413</v>
      </c>
      <c r="Y18" t="s">
        <v>413</v>
      </c>
      <c r="Z18" t="s">
        <v>4</v>
      </c>
      <c r="AA18" t="s">
        <v>413</v>
      </c>
      <c r="AB18" s="2">
        <v>45265.589456018519</v>
      </c>
      <c r="AC18" t="s">
        <v>125</v>
      </c>
      <c r="AD18" t="s">
        <v>413</v>
      </c>
      <c r="AE18">
        <v>292775</v>
      </c>
      <c r="AF18">
        <v>104096</v>
      </c>
      <c r="AG18">
        <v>396871</v>
      </c>
      <c r="AH18" t="s">
        <v>237</v>
      </c>
      <c r="AI18" t="s">
        <v>135</v>
      </c>
      <c r="AJ18" s="2">
        <v>45268.8981712963</v>
      </c>
      <c r="AK18" t="s">
        <v>413</v>
      </c>
      <c r="AL18" t="s">
        <v>10</v>
      </c>
      <c r="AM18" t="s">
        <v>528</v>
      </c>
      <c r="AN18" t="s">
        <v>413</v>
      </c>
      <c r="AO18" t="s">
        <v>413</v>
      </c>
      <c r="AP18" t="s">
        <v>413</v>
      </c>
      <c r="AQ18" t="s">
        <v>133</v>
      </c>
      <c r="AR18">
        <v>0</v>
      </c>
      <c r="AS18">
        <v>0</v>
      </c>
      <c r="AT18">
        <v>0</v>
      </c>
      <c r="AU18">
        <v>1</v>
      </c>
      <c r="AV18">
        <v>1</v>
      </c>
      <c r="AW18" s="1">
        <v>45268</v>
      </c>
      <c r="AX18" s="1">
        <v>45268</v>
      </c>
      <c r="AY18" t="s">
        <v>518</v>
      </c>
      <c r="AZ18" s="1">
        <v>45160</v>
      </c>
      <c r="BA18" t="s">
        <v>10</v>
      </c>
      <c r="BB18">
        <v>475000</v>
      </c>
      <c r="BC18">
        <v>3.6</v>
      </c>
      <c r="BD18">
        <v>3.6</v>
      </c>
    </row>
    <row r="19" spans="1:56" x14ac:dyDescent="0.35">
      <c r="A19" t="s">
        <v>529</v>
      </c>
      <c r="B19" t="s">
        <v>530</v>
      </c>
      <c r="C19" t="s">
        <v>531</v>
      </c>
      <c r="D19" t="s">
        <v>532</v>
      </c>
      <c r="E19" t="s">
        <v>2</v>
      </c>
      <c r="F19" t="s">
        <v>533</v>
      </c>
      <c r="G19" t="s">
        <v>413</v>
      </c>
      <c r="H19" t="s">
        <v>534</v>
      </c>
      <c r="I19" s="1">
        <v>45291</v>
      </c>
      <c r="J19" s="1">
        <v>45473</v>
      </c>
      <c r="K19" t="s">
        <v>119</v>
      </c>
      <c r="L19" t="s">
        <v>413</v>
      </c>
      <c r="M19" t="s">
        <v>535</v>
      </c>
      <c r="N19" t="s">
        <v>534</v>
      </c>
      <c r="O19" t="s">
        <v>121</v>
      </c>
      <c r="P19" t="s">
        <v>413</v>
      </c>
      <c r="Q19" s="2">
        <v>45278.54215277778</v>
      </c>
      <c r="R19">
        <v>1000</v>
      </c>
      <c r="S19" s="1">
        <v>45296</v>
      </c>
      <c r="T19" t="s">
        <v>531</v>
      </c>
      <c r="U19" t="s">
        <v>123</v>
      </c>
      <c r="V19" t="s">
        <v>415</v>
      </c>
      <c r="W19" s="2">
        <v>45278.54215277778</v>
      </c>
      <c r="X19" t="s">
        <v>413</v>
      </c>
      <c r="Y19" t="s">
        <v>413</v>
      </c>
      <c r="Z19" t="s">
        <v>413</v>
      </c>
      <c r="AA19" t="s">
        <v>413</v>
      </c>
      <c r="AB19" s="2">
        <v>45308.653287037036</v>
      </c>
      <c r="AC19" t="s">
        <v>125</v>
      </c>
      <c r="AD19" t="s">
        <v>413</v>
      </c>
      <c r="AE19">
        <v>1000</v>
      </c>
      <c r="AF19">
        <v>0</v>
      </c>
      <c r="AG19">
        <v>1000</v>
      </c>
      <c r="AH19" t="s">
        <v>413</v>
      </c>
      <c r="AI19" t="s">
        <v>126</v>
      </c>
      <c r="AJ19" s="2">
        <v>45311.008136574077</v>
      </c>
      <c r="AK19" s="2">
        <v>45356.584641203706</v>
      </c>
      <c r="AL19" t="s">
        <v>10</v>
      </c>
      <c r="AM19" t="s">
        <v>536</v>
      </c>
      <c r="AN19" t="s">
        <v>413</v>
      </c>
      <c r="AO19">
        <v>1000</v>
      </c>
      <c r="AP19" t="s">
        <v>413</v>
      </c>
      <c r="AQ19" t="s">
        <v>266</v>
      </c>
      <c r="AR19">
        <v>1</v>
      </c>
      <c r="AS19">
        <v>0</v>
      </c>
      <c r="AT19">
        <v>0</v>
      </c>
      <c r="AU19">
        <v>0</v>
      </c>
      <c r="AV19">
        <v>1</v>
      </c>
      <c r="AW19" s="1">
        <v>45311</v>
      </c>
      <c r="AX19" t="s">
        <v>413</v>
      </c>
      <c r="AY19" t="s">
        <v>537</v>
      </c>
      <c r="AZ19" s="1">
        <v>45160</v>
      </c>
      <c r="BA19" t="s">
        <v>10</v>
      </c>
      <c r="BB19">
        <v>38000</v>
      </c>
      <c r="BC19">
        <v>5</v>
      </c>
      <c r="BD19" t="s">
        <v>413</v>
      </c>
    </row>
    <row r="20" spans="1:56" x14ac:dyDescent="0.35">
      <c r="A20" t="s">
        <v>538</v>
      </c>
      <c r="B20" t="s">
        <v>539</v>
      </c>
      <c r="C20" t="s">
        <v>540</v>
      </c>
      <c r="D20" t="s">
        <v>538</v>
      </c>
      <c r="E20" t="s">
        <v>2</v>
      </c>
      <c r="F20" t="s">
        <v>412</v>
      </c>
      <c r="G20" t="s">
        <v>413</v>
      </c>
      <c r="H20" t="s">
        <v>541</v>
      </c>
      <c r="I20" s="1">
        <v>45108</v>
      </c>
      <c r="J20" s="1">
        <v>45504</v>
      </c>
      <c r="K20" t="s">
        <v>119</v>
      </c>
      <c r="L20" t="s">
        <v>413</v>
      </c>
      <c r="M20" t="s">
        <v>542</v>
      </c>
      <c r="N20" t="s">
        <v>541</v>
      </c>
      <c r="O20" t="s">
        <v>132</v>
      </c>
      <c r="P20" t="s">
        <v>413</v>
      </c>
      <c r="Q20" s="2">
        <v>45118.578449074077</v>
      </c>
      <c r="R20">
        <v>17632</v>
      </c>
      <c r="S20" s="1">
        <v>45083</v>
      </c>
      <c r="T20" t="s">
        <v>540</v>
      </c>
      <c r="U20" t="s">
        <v>123</v>
      </c>
      <c r="V20" t="s">
        <v>543</v>
      </c>
      <c r="W20" s="2">
        <v>45118.5784375</v>
      </c>
      <c r="X20" t="s">
        <v>413</v>
      </c>
      <c r="Y20" t="s">
        <v>413</v>
      </c>
      <c r="Z20" t="s">
        <v>413</v>
      </c>
      <c r="AA20" t="s">
        <v>413</v>
      </c>
      <c r="AB20" s="2">
        <v>45145.484803240739</v>
      </c>
      <c r="AC20" t="s">
        <v>125</v>
      </c>
      <c r="AD20" t="s">
        <v>413</v>
      </c>
      <c r="AE20">
        <v>13994</v>
      </c>
      <c r="AF20">
        <v>3638</v>
      </c>
      <c r="AG20">
        <v>17632</v>
      </c>
      <c r="AH20" t="s">
        <v>413</v>
      </c>
      <c r="AI20" t="s">
        <v>126</v>
      </c>
      <c r="AJ20" s="2">
        <v>45146.854583333334</v>
      </c>
      <c r="AK20" s="2">
        <v>45146.604768518519</v>
      </c>
      <c r="AL20" t="s">
        <v>10</v>
      </c>
      <c r="AM20" t="s">
        <v>544</v>
      </c>
      <c r="AN20" t="s">
        <v>413</v>
      </c>
      <c r="AO20">
        <v>17632</v>
      </c>
      <c r="AP20" t="s">
        <v>413</v>
      </c>
      <c r="AQ20" t="s">
        <v>133</v>
      </c>
      <c r="AR20">
        <v>1</v>
      </c>
      <c r="AS20">
        <v>0</v>
      </c>
      <c r="AT20">
        <v>0</v>
      </c>
      <c r="AU20">
        <v>0</v>
      </c>
      <c r="AV20">
        <v>1</v>
      </c>
      <c r="AW20" s="1">
        <v>45146</v>
      </c>
      <c r="AX20" s="1">
        <v>45146</v>
      </c>
      <c r="AY20" t="s">
        <v>545</v>
      </c>
      <c r="AZ20" s="1">
        <v>45160</v>
      </c>
      <c r="BA20" t="s">
        <v>10</v>
      </c>
      <c r="BB20">
        <v>1015000</v>
      </c>
      <c r="BC20">
        <v>-0.5</v>
      </c>
      <c r="BD20">
        <v>-0.5</v>
      </c>
    </row>
    <row r="21" spans="1:56" x14ac:dyDescent="0.35">
      <c r="A21" t="s">
        <v>546</v>
      </c>
      <c r="B21" t="s">
        <v>547</v>
      </c>
      <c r="C21" t="s">
        <v>548</v>
      </c>
      <c r="D21" t="s">
        <v>549</v>
      </c>
      <c r="E21" t="s">
        <v>1</v>
      </c>
      <c r="F21" t="s">
        <v>138</v>
      </c>
      <c r="G21" t="s">
        <v>480</v>
      </c>
      <c r="H21" t="s">
        <v>188</v>
      </c>
      <c r="I21" s="1">
        <v>45627</v>
      </c>
      <c r="J21" s="1">
        <v>45991</v>
      </c>
      <c r="K21" t="s">
        <v>119</v>
      </c>
      <c r="L21" t="s">
        <v>413</v>
      </c>
      <c r="M21" t="s">
        <v>550</v>
      </c>
      <c r="N21" t="s">
        <v>188</v>
      </c>
      <c r="O21" t="s">
        <v>153</v>
      </c>
      <c r="P21" t="s">
        <v>413</v>
      </c>
      <c r="Q21" s="2">
        <v>45562.586678240739</v>
      </c>
      <c r="R21">
        <v>55800</v>
      </c>
      <c r="S21" s="1">
        <v>45610</v>
      </c>
      <c r="T21" t="s">
        <v>548</v>
      </c>
      <c r="U21" t="s">
        <v>123</v>
      </c>
      <c r="V21" t="s">
        <v>549</v>
      </c>
      <c r="W21" s="2">
        <v>45562.586678240739</v>
      </c>
      <c r="X21" t="s">
        <v>413</v>
      </c>
      <c r="Y21" t="s">
        <v>413</v>
      </c>
      <c r="Z21" t="s">
        <v>413</v>
      </c>
      <c r="AA21" t="s">
        <v>413</v>
      </c>
      <c r="AB21" s="2">
        <v>45595.54583333333</v>
      </c>
      <c r="AC21" t="s">
        <v>125</v>
      </c>
      <c r="AD21" t="s">
        <v>413</v>
      </c>
      <c r="AE21">
        <v>38616</v>
      </c>
      <c r="AF21">
        <v>17184</v>
      </c>
      <c r="AG21">
        <v>55800</v>
      </c>
      <c r="AH21" t="s">
        <v>134</v>
      </c>
      <c r="AI21" t="s">
        <v>135</v>
      </c>
      <c r="AJ21" s="2">
        <v>45611.636238425926</v>
      </c>
      <c r="AK21" t="s">
        <v>413</v>
      </c>
      <c r="AL21" t="s">
        <v>13</v>
      </c>
      <c r="AM21" t="s">
        <v>551</v>
      </c>
      <c r="AN21" t="s">
        <v>413</v>
      </c>
      <c r="AO21" t="s">
        <v>413</v>
      </c>
      <c r="AP21" t="s">
        <v>413</v>
      </c>
      <c r="AQ21" t="s">
        <v>128</v>
      </c>
      <c r="AR21">
        <v>0</v>
      </c>
      <c r="AS21">
        <v>1</v>
      </c>
      <c r="AT21">
        <v>0</v>
      </c>
      <c r="AU21">
        <v>0</v>
      </c>
      <c r="AV21">
        <v>1</v>
      </c>
      <c r="AW21" s="1">
        <v>45244</v>
      </c>
      <c r="AX21" s="1">
        <v>45244</v>
      </c>
      <c r="AY21" t="s">
        <v>552</v>
      </c>
      <c r="AZ21" s="1">
        <v>45160</v>
      </c>
      <c r="BA21" t="s">
        <v>10</v>
      </c>
      <c r="BB21">
        <v>73331.5</v>
      </c>
      <c r="BC21">
        <v>2.8</v>
      </c>
      <c r="BD21">
        <v>2.8</v>
      </c>
    </row>
    <row r="22" spans="1:56" x14ac:dyDescent="0.35">
      <c r="A22" t="s">
        <v>546</v>
      </c>
      <c r="B22" t="s">
        <v>553</v>
      </c>
      <c r="C22" t="s">
        <v>554</v>
      </c>
      <c r="D22" t="s">
        <v>549</v>
      </c>
      <c r="E22" t="s">
        <v>2</v>
      </c>
      <c r="F22" t="s">
        <v>555</v>
      </c>
      <c r="G22" t="s">
        <v>138</v>
      </c>
      <c r="H22" t="s">
        <v>188</v>
      </c>
      <c r="I22" s="1">
        <v>45200</v>
      </c>
      <c r="J22" s="1">
        <v>45900</v>
      </c>
      <c r="K22" t="s">
        <v>119</v>
      </c>
      <c r="L22" t="s">
        <v>413</v>
      </c>
      <c r="M22" t="s">
        <v>556</v>
      </c>
      <c r="N22" t="s">
        <v>188</v>
      </c>
      <c r="O22" t="s">
        <v>132</v>
      </c>
      <c r="P22" t="s">
        <v>557</v>
      </c>
      <c r="Q22" s="2">
        <v>45275.674247685187</v>
      </c>
      <c r="R22">
        <v>80392</v>
      </c>
      <c r="S22" s="1">
        <v>45335</v>
      </c>
      <c r="T22" t="s">
        <v>554</v>
      </c>
      <c r="U22" t="s">
        <v>123</v>
      </c>
      <c r="V22" t="s">
        <v>549</v>
      </c>
      <c r="W22" s="2">
        <v>45275.674247685187</v>
      </c>
      <c r="X22" t="s">
        <v>413</v>
      </c>
      <c r="Y22" t="s">
        <v>413</v>
      </c>
      <c r="Z22" t="s">
        <v>413</v>
      </c>
      <c r="AA22" t="s">
        <v>413</v>
      </c>
      <c r="AB22" s="2">
        <v>45330.355358796296</v>
      </c>
      <c r="AC22" t="s">
        <v>125</v>
      </c>
      <c r="AD22" t="s">
        <v>413</v>
      </c>
      <c r="AE22">
        <v>51866</v>
      </c>
      <c r="AF22">
        <v>28526</v>
      </c>
      <c r="AG22">
        <v>80392</v>
      </c>
      <c r="AH22" t="s">
        <v>134</v>
      </c>
      <c r="AI22" t="s">
        <v>135</v>
      </c>
      <c r="AJ22" s="2">
        <v>45335.69636574074</v>
      </c>
      <c r="AK22" s="2">
        <v>45597.649236111109</v>
      </c>
      <c r="AL22" t="s">
        <v>10</v>
      </c>
      <c r="AM22" t="s">
        <v>558</v>
      </c>
      <c r="AN22" t="s">
        <v>405</v>
      </c>
      <c r="AO22">
        <v>36920</v>
      </c>
      <c r="AP22" t="s">
        <v>136</v>
      </c>
      <c r="AQ22" t="s">
        <v>128</v>
      </c>
      <c r="AR22">
        <v>1</v>
      </c>
      <c r="AS22">
        <v>0</v>
      </c>
      <c r="AT22">
        <v>0</v>
      </c>
      <c r="AU22">
        <v>0</v>
      </c>
      <c r="AV22">
        <v>1</v>
      </c>
      <c r="AW22" s="1">
        <v>45244</v>
      </c>
      <c r="AX22" s="1">
        <v>45244</v>
      </c>
      <c r="AY22" t="s">
        <v>552</v>
      </c>
      <c r="AZ22" s="1">
        <v>45160</v>
      </c>
      <c r="BA22" t="s">
        <v>10</v>
      </c>
      <c r="BB22">
        <v>73331.5</v>
      </c>
      <c r="BC22">
        <v>2.8</v>
      </c>
      <c r="BD22">
        <v>2.8</v>
      </c>
    </row>
    <row r="23" spans="1:56" x14ac:dyDescent="0.35">
      <c r="A23" t="s">
        <v>546</v>
      </c>
      <c r="B23" t="s">
        <v>559</v>
      </c>
      <c r="C23" t="s">
        <v>560</v>
      </c>
      <c r="D23" t="s">
        <v>549</v>
      </c>
      <c r="E23" t="s">
        <v>4</v>
      </c>
      <c r="F23" t="s">
        <v>561</v>
      </c>
      <c r="G23" t="s">
        <v>413</v>
      </c>
      <c r="H23" t="s">
        <v>188</v>
      </c>
      <c r="I23" s="1">
        <v>45474</v>
      </c>
      <c r="J23" s="1">
        <v>47299</v>
      </c>
      <c r="K23" t="s">
        <v>119</v>
      </c>
      <c r="L23" t="s">
        <v>413</v>
      </c>
      <c r="M23" t="s">
        <v>562</v>
      </c>
      <c r="N23" t="s">
        <v>188</v>
      </c>
      <c r="O23" t="s">
        <v>132</v>
      </c>
      <c r="P23" t="s">
        <v>413</v>
      </c>
      <c r="Q23" s="2">
        <v>45223.504583333335</v>
      </c>
      <c r="R23">
        <v>3499744</v>
      </c>
      <c r="S23" s="1">
        <v>45244</v>
      </c>
      <c r="T23" t="s">
        <v>563</v>
      </c>
      <c r="U23" t="s">
        <v>123</v>
      </c>
      <c r="V23" t="s">
        <v>415</v>
      </c>
      <c r="W23" s="2">
        <v>45223.504583333335</v>
      </c>
      <c r="X23" t="s">
        <v>413</v>
      </c>
      <c r="Y23" t="s">
        <v>413</v>
      </c>
      <c r="Z23" t="s">
        <v>4</v>
      </c>
      <c r="AA23" t="s">
        <v>413</v>
      </c>
      <c r="AB23" s="2">
        <v>45243.67759259259</v>
      </c>
      <c r="AC23" t="s">
        <v>125</v>
      </c>
      <c r="AD23" t="s">
        <v>413</v>
      </c>
      <c r="AE23">
        <v>2899304</v>
      </c>
      <c r="AF23">
        <v>600440</v>
      </c>
      <c r="AG23">
        <v>3500000</v>
      </c>
      <c r="AH23" t="s">
        <v>413</v>
      </c>
      <c r="AI23" t="s">
        <v>126</v>
      </c>
      <c r="AJ23" s="2">
        <v>45244.885381944441</v>
      </c>
      <c r="AK23" t="s">
        <v>413</v>
      </c>
      <c r="AL23" t="s">
        <v>10</v>
      </c>
      <c r="AM23" t="s">
        <v>564</v>
      </c>
      <c r="AN23" t="s">
        <v>413</v>
      </c>
      <c r="AO23" t="s">
        <v>413</v>
      </c>
      <c r="AP23" t="s">
        <v>413</v>
      </c>
      <c r="AQ23" t="s">
        <v>128</v>
      </c>
      <c r="AR23">
        <v>0</v>
      </c>
      <c r="AS23">
        <v>0</v>
      </c>
      <c r="AT23">
        <v>0</v>
      </c>
      <c r="AU23">
        <v>1</v>
      </c>
      <c r="AV23">
        <v>1</v>
      </c>
      <c r="AW23" s="1">
        <v>45244</v>
      </c>
      <c r="AX23" s="1">
        <v>45244</v>
      </c>
      <c r="AY23" t="s">
        <v>552</v>
      </c>
      <c r="AZ23" s="1">
        <v>45160</v>
      </c>
      <c r="BA23" t="s">
        <v>10</v>
      </c>
      <c r="BB23">
        <v>73331.5</v>
      </c>
      <c r="BC23">
        <v>2.8</v>
      </c>
      <c r="BD23">
        <v>2.8</v>
      </c>
    </row>
    <row r="24" spans="1:56" x14ac:dyDescent="0.35">
      <c r="A24" t="s">
        <v>546</v>
      </c>
      <c r="B24" t="s">
        <v>565</v>
      </c>
      <c r="C24" t="s">
        <v>566</v>
      </c>
      <c r="D24" t="s">
        <v>549</v>
      </c>
      <c r="E24" t="s">
        <v>4</v>
      </c>
      <c r="F24" t="s">
        <v>480</v>
      </c>
      <c r="G24" t="s">
        <v>413</v>
      </c>
      <c r="H24" t="s">
        <v>188</v>
      </c>
      <c r="I24" s="1">
        <v>45566</v>
      </c>
      <c r="J24" s="1">
        <v>46295</v>
      </c>
      <c r="K24" t="s">
        <v>119</v>
      </c>
      <c r="L24" t="s">
        <v>413</v>
      </c>
      <c r="M24" t="s">
        <v>567</v>
      </c>
      <c r="N24" t="s">
        <v>188</v>
      </c>
      <c r="O24" t="s">
        <v>132</v>
      </c>
      <c r="P24" t="s">
        <v>413</v>
      </c>
      <c r="Q24" s="2">
        <v>45223.506307870368</v>
      </c>
      <c r="R24">
        <v>100000</v>
      </c>
      <c r="S24" s="1">
        <v>45246</v>
      </c>
      <c r="T24" t="s">
        <v>566</v>
      </c>
      <c r="U24" t="s">
        <v>123</v>
      </c>
      <c r="V24" t="s">
        <v>415</v>
      </c>
      <c r="W24" s="2">
        <v>45223.506307870368</v>
      </c>
      <c r="X24" t="s">
        <v>413</v>
      </c>
      <c r="Y24" t="s">
        <v>413</v>
      </c>
      <c r="Z24" t="s">
        <v>4</v>
      </c>
      <c r="AA24" t="s">
        <v>413</v>
      </c>
      <c r="AB24" s="2">
        <v>45240.653055555558</v>
      </c>
      <c r="AC24" t="s">
        <v>568</v>
      </c>
      <c r="AD24" t="s">
        <v>413</v>
      </c>
      <c r="AE24">
        <v>100000</v>
      </c>
      <c r="AF24">
        <v>0</v>
      </c>
      <c r="AG24" s="25" t="s">
        <v>569</v>
      </c>
      <c r="AH24" t="s">
        <v>413</v>
      </c>
      <c r="AI24" t="s">
        <v>126</v>
      </c>
      <c r="AJ24" s="2">
        <v>45260.735983796294</v>
      </c>
      <c r="AK24" t="s">
        <v>413</v>
      </c>
      <c r="AL24" t="s">
        <v>10</v>
      </c>
      <c r="AM24" t="s">
        <v>570</v>
      </c>
      <c r="AN24" t="s">
        <v>413</v>
      </c>
      <c r="AO24" t="s">
        <v>413</v>
      </c>
      <c r="AP24" t="s">
        <v>413</v>
      </c>
      <c r="AQ24" t="s">
        <v>128</v>
      </c>
      <c r="AR24">
        <v>0</v>
      </c>
      <c r="AS24">
        <v>0</v>
      </c>
      <c r="AT24">
        <v>0</v>
      </c>
      <c r="AU24">
        <v>1</v>
      </c>
      <c r="AV24">
        <v>1</v>
      </c>
      <c r="AW24" s="1">
        <v>45244</v>
      </c>
      <c r="AX24" s="1">
        <v>45244</v>
      </c>
      <c r="AY24" t="s">
        <v>552</v>
      </c>
      <c r="AZ24" s="1">
        <v>45160</v>
      </c>
      <c r="BA24" t="s">
        <v>10</v>
      </c>
      <c r="BB24">
        <v>73331.5</v>
      </c>
      <c r="BC24">
        <v>2.8</v>
      </c>
      <c r="BD24">
        <v>2.8</v>
      </c>
    </row>
    <row r="25" spans="1:56" x14ac:dyDescent="0.35">
      <c r="A25" t="s">
        <v>546</v>
      </c>
      <c r="B25" t="s">
        <v>571</v>
      </c>
      <c r="C25" t="s">
        <v>572</v>
      </c>
      <c r="D25" t="s">
        <v>549</v>
      </c>
      <c r="E25" t="s">
        <v>2</v>
      </c>
      <c r="F25" t="s">
        <v>573</v>
      </c>
      <c r="G25" t="s">
        <v>561</v>
      </c>
      <c r="H25" t="s">
        <v>188</v>
      </c>
      <c r="I25" s="1">
        <v>45474</v>
      </c>
      <c r="J25" s="1">
        <v>45777</v>
      </c>
      <c r="K25" t="s">
        <v>574</v>
      </c>
      <c r="L25" t="s">
        <v>413</v>
      </c>
      <c r="M25" t="s">
        <v>575</v>
      </c>
      <c r="N25" t="s">
        <v>188</v>
      </c>
      <c r="O25" t="s">
        <v>153</v>
      </c>
      <c r="P25" t="s">
        <v>557</v>
      </c>
      <c r="Q25" s="2">
        <v>45568.45648148148</v>
      </c>
      <c r="R25">
        <v>16482</v>
      </c>
      <c r="S25" s="1">
        <v>45576</v>
      </c>
      <c r="T25" t="s">
        <v>572</v>
      </c>
      <c r="U25" t="s">
        <v>123</v>
      </c>
      <c r="V25" t="s">
        <v>181</v>
      </c>
      <c r="W25" s="2">
        <v>45568.456469907411</v>
      </c>
      <c r="X25" t="s">
        <v>413</v>
      </c>
      <c r="Y25" t="s">
        <v>413</v>
      </c>
      <c r="Z25" t="s">
        <v>413</v>
      </c>
      <c r="AA25" t="s">
        <v>576</v>
      </c>
      <c r="AB25" s="2">
        <v>45576.474768518521</v>
      </c>
      <c r="AC25" t="s">
        <v>125</v>
      </c>
      <c r="AD25" t="s">
        <v>413</v>
      </c>
      <c r="AE25">
        <v>15428</v>
      </c>
      <c r="AF25">
        <v>1054</v>
      </c>
      <c r="AG25">
        <v>16482</v>
      </c>
      <c r="AH25" t="s">
        <v>134</v>
      </c>
      <c r="AI25" t="s">
        <v>135</v>
      </c>
      <c r="AJ25" s="2">
        <v>45580.832175925927</v>
      </c>
      <c r="AK25" s="2">
        <v>45692.381608796299</v>
      </c>
      <c r="AL25" t="s">
        <v>13</v>
      </c>
      <c r="AM25" t="s">
        <v>577</v>
      </c>
      <c r="AN25" t="s">
        <v>405</v>
      </c>
      <c r="AO25">
        <v>16482.240000000002</v>
      </c>
      <c r="AP25" t="s">
        <v>578</v>
      </c>
      <c r="AQ25" t="s">
        <v>128</v>
      </c>
      <c r="AR25">
        <v>1</v>
      </c>
      <c r="AS25">
        <v>0</v>
      </c>
      <c r="AT25">
        <v>0</v>
      </c>
      <c r="AU25">
        <v>0</v>
      </c>
      <c r="AV25">
        <v>1</v>
      </c>
      <c r="AW25" s="1">
        <v>45244</v>
      </c>
      <c r="AX25" s="1">
        <v>45244</v>
      </c>
      <c r="AY25" t="s">
        <v>552</v>
      </c>
      <c r="AZ25" s="1">
        <v>45160</v>
      </c>
      <c r="BA25" t="s">
        <v>10</v>
      </c>
      <c r="BB25">
        <v>73331.5</v>
      </c>
      <c r="BC25">
        <v>2.8</v>
      </c>
      <c r="BD25">
        <v>2.8</v>
      </c>
    </row>
    <row r="26" spans="1:56" x14ac:dyDescent="0.35">
      <c r="A26" t="s">
        <v>579</v>
      </c>
      <c r="B26" t="s">
        <v>580</v>
      </c>
      <c r="C26" t="s">
        <v>581</v>
      </c>
      <c r="D26" t="s">
        <v>582</v>
      </c>
      <c r="E26" t="s">
        <v>2</v>
      </c>
      <c r="F26" t="s">
        <v>138</v>
      </c>
      <c r="G26" t="s">
        <v>413</v>
      </c>
      <c r="H26" t="s">
        <v>263</v>
      </c>
      <c r="I26" s="1">
        <v>45292</v>
      </c>
      <c r="J26" s="1">
        <v>45657</v>
      </c>
      <c r="K26" t="s">
        <v>413</v>
      </c>
      <c r="L26" t="s">
        <v>413</v>
      </c>
      <c r="M26" t="s">
        <v>583</v>
      </c>
      <c r="N26" t="s">
        <v>263</v>
      </c>
      <c r="O26" t="s">
        <v>121</v>
      </c>
      <c r="P26" t="s">
        <v>413</v>
      </c>
      <c r="Q26" s="2">
        <v>45245.504074074073</v>
      </c>
      <c r="R26">
        <v>40000</v>
      </c>
      <c r="S26" s="1">
        <v>45257</v>
      </c>
      <c r="T26" t="s">
        <v>581</v>
      </c>
      <c r="U26" t="s">
        <v>123</v>
      </c>
      <c r="V26" t="s">
        <v>582</v>
      </c>
      <c r="W26" s="2">
        <v>45245.504074074073</v>
      </c>
      <c r="X26" t="s">
        <v>413</v>
      </c>
      <c r="Y26" t="s">
        <v>413</v>
      </c>
      <c r="Z26" t="s">
        <v>413</v>
      </c>
      <c r="AA26" t="s">
        <v>413</v>
      </c>
      <c r="AB26" s="2">
        <v>45258.360729166663</v>
      </c>
      <c r="AC26" t="s">
        <v>125</v>
      </c>
      <c r="AD26" t="s">
        <v>413</v>
      </c>
      <c r="AE26">
        <v>40000</v>
      </c>
      <c r="AF26">
        <v>0</v>
      </c>
      <c r="AG26">
        <v>40000</v>
      </c>
      <c r="AH26" t="s">
        <v>413</v>
      </c>
      <c r="AI26" t="s">
        <v>126</v>
      </c>
      <c r="AJ26" s="2">
        <v>45259.936967592592</v>
      </c>
      <c r="AK26" s="2">
        <v>45637.72991898148</v>
      </c>
      <c r="AL26" t="s">
        <v>10</v>
      </c>
      <c r="AM26" t="s">
        <v>584</v>
      </c>
      <c r="AN26" t="s">
        <v>405</v>
      </c>
      <c r="AO26">
        <v>40000</v>
      </c>
      <c r="AP26" t="s">
        <v>147</v>
      </c>
      <c r="AQ26" t="s">
        <v>266</v>
      </c>
      <c r="AR26">
        <v>1</v>
      </c>
      <c r="AS26">
        <v>0</v>
      </c>
      <c r="AT26">
        <v>0</v>
      </c>
      <c r="AU26">
        <v>0</v>
      </c>
      <c r="AV26">
        <v>1</v>
      </c>
      <c r="AW26" s="1">
        <v>45259</v>
      </c>
      <c r="AX26" t="s">
        <v>413</v>
      </c>
      <c r="AY26" t="s">
        <v>585</v>
      </c>
      <c r="AZ26" s="1">
        <v>45160</v>
      </c>
      <c r="BA26" t="s">
        <v>10</v>
      </c>
      <c r="BB26">
        <v>18466.8</v>
      </c>
      <c r="BC26">
        <v>3.3</v>
      </c>
      <c r="BD26" t="s">
        <v>413</v>
      </c>
    </row>
    <row r="27" spans="1:56" x14ac:dyDescent="0.35">
      <c r="A27" t="s">
        <v>586</v>
      </c>
      <c r="B27" t="s">
        <v>587</v>
      </c>
      <c r="C27" t="s">
        <v>588</v>
      </c>
      <c r="D27" t="s">
        <v>586</v>
      </c>
      <c r="E27" t="s">
        <v>1</v>
      </c>
      <c r="F27" t="s">
        <v>589</v>
      </c>
      <c r="G27" t="s">
        <v>413</v>
      </c>
      <c r="H27" t="s">
        <v>473</v>
      </c>
      <c r="I27" s="1">
        <v>45839</v>
      </c>
      <c r="J27" s="1">
        <v>46934</v>
      </c>
      <c r="K27" t="s">
        <v>119</v>
      </c>
      <c r="L27" t="s">
        <v>413</v>
      </c>
      <c r="M27" t="s">
        <v>590</v>
      </c>
      <c r="N27" t="s">
        <v>473</v>
      </c>
      <c r="O27" t="s">
        <v>121</v>
      </c>
      <c r="P27" t="s">
        <v>413</v>
      </c>
      <c r="Q27" s="2">
        <v>45630.429872685185</v>
      </c>
      <c r="R27">
        <v>160316.04999999999</v>
      </c>
      <c r="S27" s="1">
        <v>45679</v>
      </c>
      <c r="T27" t="s">
        <v>588</v>
      </c>
      <c r="U27" t="s">
        <v>123</v>
      </c>
      <c r="V27" t="s">
        <v>155</v>
      </c>
      <c r="W27" s="2">
        <v>45630.429861111108</v>
      </c>
      <c r="X27" t="s">
        <v>413</v>
      </c>
      <c r="Y27" t="s">
        <v>413</v>
      </c>
      <c r="Z27" t="s">
        <v>413</v>
      </c>
      <c r="AA27" t="s">
        <v>182</v>
      </c>
      <c r="AB27" s="2">
        <v>45678.699317129627</v>
      </c>
      <c r="AC27" t="s">
        <v>125</v>
      </c>
      <c r="AD27" t="s">
        <v>413</v>
      </c>
      <c r="AE27">
        <v>148440.79</v>
      </c>
      <c r="AF27">
        <v>11875.26</v>
      </c>
      <c r="AG27">
        <v>160316.04999999999</v>
      </c>
      <c r="AH27" t="s">
        <v>413</v>
      </c>
      <c r="AI27" t="s">
        <v>126</v>
      </c>
      <c r="AJ27" s="2">
        <v>45679.826886574076</v>
      </c>
      <c r="AK27" t="s">
        <v>413</v>
      </c>
      <c r="AL27" t="s">
        <v>13</v>
      </c>
      <c r="AM27" t="s">
        <v>591</v>
      </c>
      <c r="AN27" t="s">
        <v>413</v>
      </c>
      <c r="AO27" t="s">
        <v>413</v>
      </c>
      <c r="AP27" t="s">
        <v>413</v>
      </c>
      <c r="AQ27" t="s">
        <v>443</v>
      </c>
      <c r="AR27">
        <v>0</v>
      </c>
      <c r="AS27">
        <v>1</v>
      </c>
      <c r="AT27">
        <v>0</v>
      </c>
      <c r="AU27">
        <v>0</v>
      </c>
      <c r="AV27">
        <v>1</v>
      </c>
      <c r="AW27" s="1">
        <v>45679</v>
      </c>
      <c r="AX27" t="s">
        <v>413</v>
      </c>
      <c r="AY27" t="s">
        <v>592</v>
      </c>
      <c r="AZ27" s="1">
        <v>45397</v>
      </c>
      <c r="BA27" t="s">
        <v>10</v>
      </c>
      <c r="BB27">
        <v>360750</v>
      </c>
      <c r="BC27">
        <v>9.4</v>
      </c>
      <c r="BD27" t="s">
        <v>413</v>
      </c>
    </row>
    <row r="28" spans="1:56" x14ac:dyDescent="0.35">
      <c r="A28" t="s">
        <v>593</v>
      </c>
      <c r="B28" t="s">
        <v>594</v>
      </c>
      <c r="C28" t="s">
        <v>595</v>
      </c>
      <c r="D28" t="s">
        <v>593</v>
      </c>
      <c r="E28" t="s">
        <v>1</v>
      </c>
      <c r="F28" t="s">
        <v>596</v>
      </c>
      <c r="G28" t="s">
        <v>413</v>
      </c>
      <c r="H28" t="s">
        <v>597</v>
      </c>
      <c r="I28" s="1">
        <v>45797</v>
      </c>
      <c r="J28" s="1">
        <v>46892</v>
      </c>
      <c r="K28" t="s">
        <v>119</v>
      </c>
      <c r="L28" t="s">
        <v>413</v>
      </c>
      <c r="M28" t="s">
        <v>598</v>
      </c>
      <c r="N28" t="s">
        <v>597</v>
      </c>
      <c r="O28" t="s">
        <v>132</v>
      </c>
      <c r="P28" t="s">
        <v>413</v>
      </c>
      <c r="Q28" s="2">
        <v>45613.838379629633</v>
      </c>
      <c r="R28">
        <v>504231</v>
      </c>
      <c r="S28" s="1">
        <v>45616</v>
      </c>
      <c r="T28" t="s">
        <v>599</v>
      </c>
      <c r="U28" t="s">
        <v>123</v>
      </c>
      <c r="V28" t="s">
        <v>593</v>
      </c>
      <c r="W28" s="2">
        <v>45613.838368055556</v>
      </c>
      <c r="X28" t="s">
        <v>413</v>
      </c>
      <c r="Y28" t="s">
        <v>413</v>
      </c>
      <c r="Z28" t="s">
        <v>413</v>
      </c>
      <c r="AA28" t="s">
        <v>413</v>
      </c>
      <c r="AB28" s="2">
        <v>45615.351180555554</v>
      </c>
      <c r="AC28" t="s">
        <v>125</v>
      </c>
      <c r="AD28" t="s">
        <v>413</v>
      </c>
      <c r="AE28">
        <v>360485</v>
      </c>
      <c r="AF28">
        <v>143746</v>
      </c>
      <c r="AG28">
        <v>504231</v>
      </c>
      <c r="AH28" t="s">
        <v>413</v>
      </c>
      <c r="AI28" t="s">
        <v>126</v>
      </c>
      <c r="AJ28" s="2">
        <v>45616.993877314817</v>
      </c>
      <c r="AK28" t="s">
        <v>413</v>
      </c>
      <c r="AL28" t="s">
        <v>13</v>
      </c>
      <c r="AM28" t="s">
        <v>600</v>
      </c>
      <c r="AN28" t="s">
        <v>413</v>
      </c>
      <c r="AO28" t="s">
        <v>413</v>
      </c>
      <c r="AP28" t="s">
        <v>413</v>
      </c>
      <c r="AQ28" t="s">
        <v>133</v>
      </c>
      <c r="AR28">
        <v>0</v>
      </c>
      <c r="AS28">
        <v>1</v>
      </c>
      <c r="AT28">
        <v>0</v>
      </c>
      <c r="AU28">
        <v>0</v>
      </c>
      <c r="AV28">
        <v>1</v>
      </c>
      <c r="AW28" s="1">
        <v>45149</v>
      </c>
      <c r="AX28" s="1">
        <v>45149</v>
      </c>
      <c r="AY28" t="s">
        <v>601</v>
      </c>
      <c r="AZ28" s="1">
        <v>45160</v>
      </c>
      <c r="BA28" t="s">
        <v>10</v>
      </c>
      <c r="BB28">
        <v>129393.92</v>
      </c>
      <c r="BC28">
        <v>-0.4</v>
      </c>
      <c r="BD28">
        <v>-0.4</v>
      </c>
    </row>
    <row r="29" spans="1:56" x14ac:dyDescent="0.35">
      <c r="A29" t="s">
        <v>593</v>
      </c>
      <c r="B29" t="s">
        <v>602</v>
      </c>
      <c r="C29" t="s">
        <v>603</v>
      </c>
      <c r="D29" t="s">
        <v>593</v>
      </c>
      <c r="E29" t="s">
        <v>1</v>
      </c>
      <c r="F29" t="s">
        <v>596</v>
      </c>
      <c r="G29" t="s">
        <v>413</v>
      </c>
      <c r="H29" t="s">
        <v>597</v>
      </c>
      <c r="I29" s="1">
        <v>45864</v>
      </c>
      <c r="J29" s="1">
        <v>46228</v>
      </c>
      <c r="K29" t="s">
        <v>119</v>
      </c>
      <c r="L29" t="s">
        <v>413</v>
      </c>
      <c r="M29" t="s">
        <v>604</v>
      </c>
      <c r="N29" t="s">
        <v>597</v>
      </c>
      <c r="O29" t="s">
        <v>132</v>
      </c>
      <c r="P29" t="s">
        <v>413</v>
      </c>
      <c r="Q29" s="2">
        <v>45678.679340277777</v>
      </c>
      <c r="R29">
        <v>121167</v>
      </c>
      <c r="S29" s="1">
        <v>45714</v>
      </c>
      <c r="T29" t="s">
        <v>603</v>
      </c>
      <c r="U29" t="s">
        <v>123</v>
      </c>
      <c r="V29" t="s">
        <v>605</v>
      </c>
      <c r="W29" s="2">
        <v>45678.679340277777</v>
      </c>
      <c r="X29" t="s">
        <v>413</v>
      </c>
      <c r="Y29" t="s">
        <v>413</v>
      </c>
      <c r="Z29" t="s">
        <v>413</v>
      </c>
      <c r="AA29" t="s">
        <v>221</v>
      </c>
      <c r="AB29" s="2">
        <v>45708.460150462961</v>
      </c>
      <c r="AC29" t="s">
        <v>125</v>
      </c>
      <c r="AD29" t="s">
        <v>413</v>
      </c>
      <c r="AE29">
        <v>87548</v>
      </c>
      <c r="AF29">
        <v>33619</v>
      </c>
      <c r="AG29">
        <v>121167</v>
      </c>
      <c r="AH29" t="s">
        <v>413</v>
      </c>
      <c r="AI29" t="s">
        <v>126</v>
      </c>
      <c r="AJ29" s="2">
        <v>45713.674502314818</v>
      </c>
      <c r="AK29" t="s">
        <v>413</v>
      </c>
      <c r="AL29" t="s">
        <v>13</v>
      </c>
      <c r="AM29" t="s">
        <v>606</v>
      </c>
      <c r="AN29" t="s">
        <v>413</v>
      </c>
      <c r="AO29" t="s">
        <v>413</v>
      </c>
      <c r="AP29" t="s">
        <v>413</v>
      </c>
      <c r="AQ29" t="s">
        <v>133</v>
      </c>
      <c r="AR29">
        <v>0</v>
      </c>
      <c r="AS29">
        <v>1</v>
      </c>
      <c r="AT29">
        <v>0</v>
      </c>
      <c r="AU29">
        <v>0</v>
      </c>
      <c r="AV29">
        <v>1</v>
      </c>
      <c r="AW29" s="1">
        <v>45149</v>
      </c>
      <c r="AX29" s="1">
        <v>45149</v>
      </c>
      <c r="AY29" t="s">
        <v>601</v>
      </c>
      <c r="AZ29" s="1">
        <v>45160</v>
      </c>
      <c r="BA29" t="s">
        <v>10</v>
      </c>
      <c r="BB29">
        <v>129393.92</v>
      </c>
      <c r="BC29">
        <v>-0.4</v>
      </c>
      <c r="BD29">
        <v>-0.4</v>
      </c>
    </row>
    <row r="30" spans="1:56" x14ac:dyDescent="0.35">
      <c r="A30" t="s">
        <v>593</v>
      </c>
      <c r="B30" t="s">
        <v>607</v>
      </c>
      <c r="C30" t="s">
        <v>608</v>
      </c>
      <c r="D30" t="s">
        <v>593</v>
      </c>
      <c r="E30" t="s">
        <v>1</v>
      </c>
      <c r="F30" t="s">
        <v>245</v>
      </c>
      <c r="G30" t="s">
        <v>413</v>
      </c>
      <c r="H30" t="s">
        <v>597</v>
      </c>
      <c r="I30" s="1">
        <v>45901</v>
      </c>
      <c r="J30" s="1">
        <v>46996</v>
      </c>
      <c r="K30" t="s">
        <v>119</v>
      </c>
      <c r="L30" t="s">
        <v>413</v>
      </c>
      <c r="M30" t="s">
        <v>609</v>
      </c>
      <c r="N30" t="s">
        <v>597</v>
      </c>
      <c r="O30" t="s">
        <v>132</v>
      </c>
      <c r="P30" t="s">
        <v>413</v>
      </c>
      <c r="Q30" s="2">
        <v>45611.622511574074</v>
      </c>
      <c r="R30">
        <v>718833</v>
      </c>
      <c r="S30" s="1">
        <v>45617</v>
      </c>
      <c r="T30" t="s">
        <v>610</v>
      </c>
      <c r="U30" t="s">
        <v>123</v>
      </c>
      <c r="V30" t="s">
        <v>593</v>
      </c>
      <c r="W30" s="2">
        <v>45611.622511574074</v>
      </c>
      <c r="X30" t="s">
        <v>413</v>
      </c>
      <c r="Y30" t="s">
        <v>413</v>
      </c>
      <c r="Z30" t="s">
        <v>413</v>
      </c>
      <c r="AA30" t="s">
        <v>413</v>
      </c>
      <c r="AB30" s="2">
        <v>45614.40829861111</v>
      </c>
      <c r="AC30" t="s">
        <v>125</v>
      </c>
      <c r="AD30" t="s">
        <v>413</v>
      </c>
      <c r="AE30">
        <v>508998</v>
      </c>
      <c r="AF30">
        <v>209835</v>
      </c>
      <c r="AG30">
        <v>718833</v>
      </c>
      <c r="AH30" t="s">
        <v>413</v>
      </c>
      <c r="AI30" t="s">
        <v>126</v>
      </c>
      <c r="AJ30" s="2">
        <v>45618.067256944443</v>
      </c>
      <c r="AK30" t="s">
        <v>413</v>
      </c>
      <c r="AL30" t="s">
        <v>13</v>
      </c>
      <c r="AM30" t="s">
        <v>611</v>
      </c>
      <c r="AN30" t="s">
        <v>413</v>
      </c>
      <c r="AO30" t="s">
        <v>413</v>
      </c>
      <c r="AP30" t="s">
        <v>413</v>
      </c>
      <c r="AQ30" t="s">
        <v>133</v>
      </c>
      <c r="AR30">
        <v>0</v>
      </c>
      <c r="AS30">
        <v>1</v>
      </c>
      <c r="AT30">
        <v>0</v>
      </c>
      <c r="AU30">
        <v>0</v>
      </c>
      <c r="AV30">
        <v>1</v>
      </c>
      <c r="AW30" s="1">
        <v>45149</v>
      </c>
      <c r="AX30" s="1">
        <v>45149</v>
      </c>
      <c r="AY30" t="s">
        <v>601</v>
      </c>
      <c r="AZ30" s="1">
        <v>45160</v>
      </c>
      <c r="BA30" t="s">
        <v>10</v>
      </c>
      <c r="BB30">
        <v>129393.92</v>
      </c>
      <c r="BC30">
        <v>-0.4</v>
      </c>
      <c r="BD30">
        <v>-0.4</v>
      </c>
    </row>
    <row r="31" spans="1:56" x14ac:dyDescent="0.35">
      <c r="A31" t="s">
        <v>593</v>
      </c>
      <c r="B31" t="s">
        <v>612</v>
      </c>
      <c r="C31" t="s">
        <v>613</v>
      </c>
      <c r="D31" t="s">
        <v>593</v>
      </c>
      <c r="E31" t="s">
        <v>4</v>
      </c>
      <c r="F31" t="s">
        <v>245</v>
      </c>
      <c r="G31" t="s">
        <v>413</v>
      </c>
      <c r="H31" t="s">
        <v>597</v>
      </c>
      <c r="I31" s="1">
        <v>45658</v>
      </c>
      <c r="J31" s="1">
        <v>47118</v>
      </c>
      <c r="K31" t="s">
        <v>119</v>
      </c>
      <c r="L31" t="s">
        <v>413</v>
      </c>
      <c r="M31" t="s">
        <v>614</v>
      </c>
      <c r="N31" t="s">
        <v>597</v>
      </c>
      <c r="O31" t="s">
        <v>132</v>
      </c>
      <c r="P31" t="s">
        <v>413</v>
      </c>
      <c r="Q31" s="2">
        <v>45307.425474537034</v>
      </c>
      <c r="R31">
        <v>999602</v>
      </c>
      <c r="S31" s="1">
        <v>45350</v>
      </c>
      <c r="T31" t="s">
        <v>613</v>
      </c>
      <c r="U31" t="s">
        <v>123</v>
      </c>
      <c r="V31" t="s">
        <v>593</v>
      </c>
      <c r="W31" s="2">
        <v>45307.425474537034</v>
      </c>
      <c r="X31" t="s">
        <v>413</v>
      </c>
      <c r="Y31" t="s">
        <v>413</v>
      </c>
      <c r="Z31" t="s">
        <v>4</v>
      </c>
      <c r="AA31" t="s">
        <v>413</v>
      </c>
      <c r="AB31" s="2">
        <v>45349.422395833331</v>
      </c>
      <c r="AC31" t="s">
        <v>125</v>
      </c>
      <c r="AD31" t="s">
        <v>413</v>
      </c>
      <c r="AE31">
        <v>713102</v>
      </c>
      <c r="AF31">
        <v>286500</v>
      </c>
      <c r="AG31">
        <v>999602</v>
      </c>
      <c r="AH31" t="s">
        <v>413</v>
      </c>
      <c r="AI31" t="s">
        <v>126</v>
      </c>
      <c r="AJ31" s="2">
        <v>45350.975868055553</v>
      </c>
      <c r="AK31" t="s">
        <v>413</v>
      </c>
      <c r="AL31" t="s">
        <v>10</v>
      </c>
      <c r="AM31" t="s">
        <v>615</v>
      </c>
      <c r="AN31" t="s">
        <v>413</v>
      </c>
      <c r="AO31" t="s">
        <v>413</v>
      </c>
      <c r="AP31" t="s">
        <v>413</v>
      </c>
      <c r="AQ31" t="s">
        <v>133</v>
      </c>
      <c r="AR31">
        <v>0</v>
      </c>
      <c r="AS31">
        <v>0</v>
      </c>
      <c r="AT31">
        <v>0</v>
      </c>
      <c r="AU31">
        <v>1</v>
      </c>
      <c r="AV31">
        <v>1</v>
      </c>
      <c r="AW31" s="1">
        <v>45149</v>
      </c>
      <c r="AX31" s="1">
        <v>45149</v>
      </c>
      <c r="AY31" t="s">
        <v>601</v>
      </c>
      <c r="AZ31" s="1">
        <v>45160</v>
      </c>
      <c r="BA31" t="s">
        <v>10</v>
      </c>
      <c r="BB31">
        <v>129393.92</v>
      </c>
      <c r="BC31">
        <v>-0.4</v>
      </c>
      <c r="BD31">
        <v>-0.4</v>
      </c>
    </row>
    <row r="32" spans="1:56" x14ac:dyDescent="0.35">
      <c r="A32" t="s">
        <v>593</v>
      </c>
      <c r="B32" t="s">
        <v>616</v>
      </c>
      <c r="C32" t="s">
        <v>617</v>
      </c>
      <c r="D32" t="s">
        <v>593</v>
      </c>
      <c r="E32" t="s">
        <v>4</v>
      </c>
      <c r="F32" t="s">
        <v>596</v>
      </c>
      <c r="G32" t="s">
        <v>413</v>
      </c>
      <c r="H32" t="s">
        <v>597</v>
      </c>
      <c r="I32" s="1">
        <v>45676</v>
      </c>
      <c r="J32" s="1">
        <v>47501</v>
      </c>
      <c r="K32" t="s">
        <v>119</v>
      </c>
      <c r="L32" t="s">
        <v>413</v>
      </c>
      <c r="M32" t="s">
        <v>618</v>
      </c>
      <c r="N32" t="s">
        <v>413</v>
      </c>
      <c r="O32" t="s">
        <v>132</v>
      </c>
      <c r="P32" t="s">
        <v>413</v>
      </c>
      <c r="Q32" s="2">
        <v>45453.466805555552</v>
      </c>
      <c r="R32">
        <v>574703</v>
      </c>
      <c r="S32" s="1">
        <v>45492</v>
      </c>
      <c r="T32" t="s">
        <v>619</v>
      </c>
      <c r="U32" t="s">
        <v>123</v>
      </c>
      <c r="V32" t="s">
        <v>593</v>
      </c>
      <c r="W32" s="2">
        <v>45453.466805555552</v>
      </c>
      <c r="X32" t="s">
        <v>413</v>
      </c>
      <c r="Y32" t="s">
        <v>413</v>
      </c>
      <c r="Z32" t="s">
        <v>4</v>
      </c>
      <c r="AA32" t="s">
        <v>413</v>
      </c>
      <c r="AB32" s="2">
        <v>45489.645104166666</v>
      </c>
      <c r="AC32" t="s">
        <v>125</v>
      </c>
      <c r="AD32" t="s">
        <v>413</v>
      </c>
      <c r="AE32">
        <v>415867</v>
      </c>
      <c r="AF32">
        <v>158836</v>
      </c>
      <c r="AG32">
        <v>574703</v>
      </c>
      <c r="AH32" t="s">
        <v>413</v>
      </c>
      <c r="AI32" t="s">
        <v>126</v>
      </c>
      <c r="AJ32" s="2">
        <v>45492.892488425925</v>
      </c>
      <c r="AK32" t="s">
        <v>413</v>
      </c>
      <c r="AL32" t="s">
        <v>13</v>
      </c>
      <c r="AM32" t="s">
        <v>620</v>
      </c>
      <c r="AN32" t="s">
        <v>413</v>
      </c>
      <c r="AO32" t="s">
        <v>413</v>
      </c>
      <c r="AP32" t="s">
        <v>413</v>
      </c>
      <c r="AQ32" t="s">
        <v>413</v>
      </c>
      <c r="AR32">
        <v>0</v>
      </c>
      <c r="AS32">
        <v>0</v>
      </c>
      <c r="AT32">
        <v>0</v>
      </c>
      <c r="AU32">
        <v>1</v>
      </c>
      <c r="AV32">
        <v>1</v>
      </c>
      <c r="AW32" s="1">
        <v>45149</v>
      </c>
      <c r="AX32" s="1">
        <v>45149</v>
      </c>
      <c r="AY32" t="s">
        <v>601</v>
      </c>
      <c r="AZ32" s="1">
        <v>45160</v>
      </c>
      <c r="BA32" t="s">
        <v>10</v>
      </c>
      <c r="BB32">
        <v>129393.92</v>
      </c>
      <c r="BC32">
        <v>-0.4</v>
      </c>
      <c r="BD32">
        <v>-0.4</v>
      </c>
    </row>
    <row r="33" spans="1:56" x14ac:dyDescent="0.35">
      <c r="A33" t="s">
        <v>593</v>
      </c>
      <c r="B33" t="s">
        <v>621</v>
      </c>
      <c r="C33" t="s">
        <v>622</v>
      </c>
      <c r="D33" t="s">
        <v>593</v>
      </c>
      <c r="E33" t="s">
        <v>2</v>
      </c>
      <c r="F33" t="s">
        <v>596</v>
      </c>
      <c r="G33" t="s">
        <v>413</v>
      </c>
      <c r="H33" t="s">
        <v>597</v>
      </c>
      <c r="I33" s="1">
        <v>45310</v>
      </c>
      <c r="J33" s="1">
        <v>46405</v>
      </c>
      <c r="K33" t="s">
        <v>119</v>
      </c>
      <c r="L33" t="s">
        <v>413</v>
      </c>
      <c r="M33" t="s">
        <v>623</v>
      </c>
      <c r="N33" t="s">
        <v>597</v>
      </c>
      <c r="O33" t="s">
        <v>132</v>
      </c>
      <c r="P33" t="s">
        <v>413</v>
      </c>
      <c r="Q33" s="2">
        <v>45364.310046296298</v>
      </c>
      <c r="R33">
        <v>270753</v>
      </c>
      <c r="S33" s="1">
        <v>45126</v>
      </c>
      <c r="T33" t="s">
        <v>624</v>
      </c>
      <c r="U33" t="s">
        <v>123</v>
      </c>
      <c r="V33" t="s">
        <v>155</v>
      </c>
      <c r="W33" s="2">
        <v>45364.310046296298</v>
      </c>
      <c r="X33" t="s">
        <v>413</v>
      </c>
      <c r="Y33" t="s">
        <v>413</v>
      </c>
      <c r="Z33" t="s">
        <v>413</v>
      </c>
      <c r="AA33" t="s">
        <v>413</v>
      </c>
      <c r="AB33" t="s">
        <v>413</v>
      </c>
      <c r="AC33" t="s">
        <v>145</v>
      </c>
      <c r="AD33" t="s">
        <v>413</v>
      </c>
      <c r="AE33">
        <v>197536</v>
      </c>
      <c r="AF33">
        <v>73217</v>
      </c>
      <c r="AG33">
        <v>270753</v>
      </c>
      <c r="AH33" t="s">
        <v>413</v>
      </c>
      <c r="AI33" t="s">
        <v>126</v>
      </c>
      <c r="AJ33" s="2">
        <v>45364.57366898148</v>
      </c>
      <c r="AK33" s="2">
        <v>45400.438622685186</v>
      </c>
      <c r="AL33" t="s">
        <v>10</v>
      </c>
      <c r="AM33" t="s">
        <v>625</v>
      </c>
      <c r="AN33" t="s">
        <v>405</v>
      </c>
      <c r="AO33">
        <v>82234</v>
      </c>
      <c r="AP33" t="s">
        <v>136</v>
      </c>
      <c r="AQ33" t="s">
        <v>133</v>
      </c>
      <c r="AR33">
        <v>1</v>
      </c>
      <c r="AS33">
        <v>0</v>
      </c>
      <c r="AT33">
        <v>0</v>
      </c>
      <c r="AU33">
        <v>0</v>
      </c>
      <c r="AV33">
        <v>1</v>
      </c>
      <c r="AW33" s="1">
        <v>45149</v>
      </c>
      <c r="AX33" s="1">
        <v>45149</v>
      </c>
      <c r="AY33" t="s">
        <v>601</v>
      </c>
      <c r="AZ33" s="1">
        <v>45160</v>
      </c>
      <c r="BA33" t="s">
        <v>10</v>
      </c>
      <c r="BB33">
        <v>129393.92</v>
      </c>
      <c r="BC33">
        <v>-0.4</v>
      </c>
      <c r="BD33">
        <v>-0.4</v>
      </c>
    </row>
    <row r="34" spans="1:56" x14ac:dyDescent="0.35">
      <c r="A34" t="s">
        <v>593</v>
      </c>
      <c r="B34" t="s">
        <v>626</v>
      </c>
      <c r="C34" t="s">
        <v>627</v>
      </c>
      <c r="D34" t="s">
        <v>593</v>
      </c>
      <c r="E34" t="s">
        <v>1</v>
      </c>
      <c r="F34" t="s">
        <v>628</v>
      </c>
      <c r="G34" t="s">
        <v>596</v>
      </c>
      <c r="H34" t="s">
        <v>597</v>
      </c>
      <c r="I34" s="1">
        <v>45901</v>
      </c>
      <c r="J34" s="1">
        <v>46996</v>
      </c>
      <c r="K34" t="s">
        <v>119</v>
      </c>
      <c r="L34" t="s">
        <v>413</v>
      </c>
      <c r="M34" t="s">
        <v>629</v>
      </c>
      <c r="N34" t="s">
        <v>597</v>
      </c>
      <c r="O34" t="s">
        <v>153</v>
      </c>
      <c r="P34" t="s">
        <v>413</v>
      </c>
      <c r="Q34" s="2">
        <v>45629.363576388889</v>
      </c>
      <c r="R34">
        <v>248914</v>
      </c>
      <c r="S34" s="1">
        <v>45666</v>
      </c>
      <c r="T34" t="s">
        <v>630</v>
      </c>
      <c r="U34" t="s">
        <v>123</v>
      </c>
      <c r="V34" t="s">
        <v>593</v>
      </c>
      <c r="W34" s="2">
        <v>45629.363564814812</v>
      </c>
      <c r="X34" t="s">
        <v>413</v>
      </c>
      <c r="Y34" t="s">
        <v>413</v>
      </c>
      <c r="Z34" t="s">
        <v>413</v>
      </c>
      <c r="AA34" t="s">
        <v>413</v>
      </c>
      <c r="AB34" s="2">
        <v>45663.368402777778</v>
      </c>
      <c r="AC34" t="s">
        <v>125</v>
      </c>
      <c r="AD34" t="s">
        <v>413</v>
      </c>
      <c r="AE34">
        <v>183795</v>
      </c>
      <c r="AF34">
        <v>65119</v>
      </c>
      <c r="AG34">
        <v>248914</v>
      </c>
      <c r="AH34" t="s">
        <v>134</v>
      </c>
      <c r="AI34" t="s">
        <v>135</v>
      </c>
      <c r="AJ34" s="2">
        <v>45664.612615740742</v>
      </c>
      <c r="AK34" t="s">
        <v>413</v>
      </c>
      <c r="AL34" t="s">
        <v>13</v>
      </c>
      <c r="AM34" t="s">
        <v>631</v>
      </c>
      <c r="AN34" t="s">
        <v>413</v>
      </c>
      <c r="AO34" t="s">
        <v>413</v>
      </c>
      <c r="AP34" t="s">
        <v>413</v>
      </c>
      <c r="AQ34" t="s">
        <v>133</v>
      </c>
      <c r="AR34">
        <v>0</v>
      </c>
      <c r="AS34">
        <v>1</v>
      </c>
      <c r="AT34">
        <v>0</v>
      </c>
      <c r="AU34">
        <v>0</v>
      </c>
      <c r="AV34">
        <v>1</v>
      </c>
      <c r="AW34" s="1">
        <v>45149</v>
      </c>
      <c r="AX34" s="1">
        <v>45149</v>
      </c>
      <c r="AY34" t="s">
        <v>601</v>
      </c>
      <c r="AZ34" s="1">
        <v>45160</v>
      </c>
      <c r="BA34" t="s">
        <v>10</v>
      </c>
      <c r="BB34">
        <v>129393.92</v>
      </c>
      <c r="BC34">
        <v>-0.4</v>
      </c>
      <c r="BD34">
        <v>-0.4</v>
      </c>
    </row>
    <row r="35" spans="1:56" x14ac:dyDescent="0.35">
      <c r="A35" t="s">
        <v>593</v>
      </c>
      <c r="B35" t="s">
        <v>632</v>
      </c>
      <c r="C35" t="s">
        <v>633</v>
      </c>
      <c r="D35" t="s">
        <v>593</v>
      </c>
      <c r="E35" t="s">
        <v>1</v>
      </c>
      <c r="F35" t="s">
        <v>245</v>
      </c>
      <c r="G35" t="s">
        <v>413</v>
      </c>
      <c r="H35" t="s">
        <v>597</v>
      </c>
      <c r="I35" s="1">
        <v>45901</v>
      </c>
      <c r="J35" s="1">
        <v>46996</v>
      </c>
      <c r="K35" t="s">
        <v>119</v>
      </c>
      <c r="L35" t="s">
        <v>413</v>
      </c>
      <c r="M35" t="s">
        <v>634</v>
      </c>
      <c r="N35" t="s">
        <v>597</v>
      </c>
      <c r="O35" t="s">
        <v>132</v>
      </c>
      <c r="P35" t="s">
        <v>413</v>
      </c>
      <c r="Q35" s="2">
        <v>45699.482303240744</v>
      </c>
      <c r="R35">
        <v>647869</v>
      </c>
      <c r="S35" s="1">
        <v>45715</v>
      </c>
      <c r="T35" t="s">
        <v>635</v>
      </c>
      <c r="U35" t="s">
        <v>123</v>
      </c>
      <c r="V35" t="s">
        <v>593</v>
      </c>
      <c r="W35" s="2">
        <v>45699.482303240744</v>
      </c>
      <c r="X35" t="s">
        <v>413</v>
      </c>
      <c r="Y35" t="s">
        <v>413</v>
      </c>
      <c r="Z35" t="s">
        <v>413</v>
      </c>
      <c r="AA35" t="s">
        <v>182</v>
      </c>
      <c r="AB35" s="2">
        <v>45713.34983796296</v>
      </c>
      <c r="AC35" t="s">
        <v>125</v>
      </c>
      <c r="AD35" t="s">
        <v>413</v>
      </c>
      <c r="AE35">
        <v>533301</v>
      </c>
      <c r="AF35">
        <v>114568</v>
      </c>
      <c r="AG35">
        <v>647869</v>
      </c>
      <c r="AH35" t="s">
        <v>413</v>
      </c>
      <c r="AI35" t="s">
        <v>126</v>
      </c>
      <c r="AJ35" s="2">
        <v>45715.707615740743</v>
      </c>
      <c r="AK35" t="s">
        <v>413</v>
      </c>
      <c r="AL35" t="s">
        <v>13</v>
      </c>
      <c r="AM35" t="s">
        <v>636</v>
      </c>
      <c r="AN35" t="s">
        <v>413</v>
      </c>
      <c r="AO35" t="s">
        <v>413</v>
      </c>
      <c r="AP35" t="s">
        <v>413</v>
      </c>
      <c r="AQ35" t="s">
        <v>133</v>
      </c>
      <c r="AR35">
        <v>0</v>
      </c>
      <c r="AS35">
        <v>1</v>
      </c>
      <c r="AT35">
        <v>0</v>
      </c>
      <c r="AU35">
        <v>0</v>
      </c>
      <c r="AV35">
        <v>1</v>
      </c>
      <c r="AW35" s="1">
        <v>45149</v>
      </c>
      <c r="AX35" s="1">
        <v>45149</v>
      </c>
      <c r="AY35" t="s">
        <v>601</v>
      </c>
      <c r="AZ35" s="1">
        <v>45160</v>
      </c>
      <c r="BA35" t="s">
        <v>10</v>
      </c>
      <c r="BB35">
        <v>129393.92</v>
      </c>
      <c r="BC35">
        <v>-0.4</v>
      </c>
      <c r="BD35">
        <v>-0.4</v>
      </c>
    </row>
    <row r="36" spans="1:56" x14ac:dyDescent="0.35">
      <c r="A36" t="s">
        <v>593</v>
      </c>
      <c r="B36" t="s">
        <v>637</v>
      </c>
      <c r="C36" t="s">
        <v>638</v>
      </c>
      <c r="D36" t="s">
        <v>593</v>
      </c>
      <c r="E36" t="s">
        <v>1</v>
      </c>
      <c r="F36" t="s">
        <v>412</v>
      </c>
      <c r="G36" t="s">
        <v>413</v>
      </c>
      <c r="H36" t="s">
        <v>597</v>
      </c>
      <c r="I36" s="1">
        <v>45839</v>
      </c>
      <c r="J36" s="1">
        <v>47299</v>
      </c>
      <c r="K36" t="s">
        <v>119</v>
      </c>
      <c r="L36" t="s">
        <v>413</v>
      </c>
      <c r="M36" t="s">
        <v>639</v>
      </c>
      <c r="N36" t="s">
        <v>597</v>
      </c>
      <c r="O36" t="s">
        <v>132</v>
      </c>
      <c r="P36" t="s">
        <v>413</v>
      </c>
      <c r="Q36" s="2">
        <v>45681.346030092594</v>
      </c>
      <c r="R36">
        <v>1080636</v>
      </c>
      <c r="S36" s="1">
        <v>45685</v>
      </c>
      <c r="T36" t="s">
        <v>640</v>
      </c>
      <c r="U36" t="s">
        <v>123</v>
      </c>
      <c r="V36" t="s">
        <v>593</v>
      </c>
      <c r="W36" s="2">
        <v>45681.346018518518</v>
      </c>
      <c r="X36" t="s">
        <v>413</v>
      </c>
      <c r="Y36" t="s">
        <v>413</v>
      </c>
      <c r="Z36" t="s">
        <v>413</v>
      </c>
      <c r="AA36" t="s">
        <v>413</v>
      </c>
      <c r="AB36" s="2">
        <v>45684.613564814812</v>
      </c>
      <c r="AC36" t="s">
        <v>641</v>
      </c>
      <c r="AD36" t="s">
        <v>413</v>
      </c>
      <c r="AE36">
        <v>777304</v>
      </c>
      <c r="AF36">
        <v>303332</v>
      </c>
      <c r="AG36">
        <v>1080636</v>
      </c>
      <c r="AH36" t="s">
        <v>237</v>
      </c>
      <c r="AI36" t="s">
        <v>135</v>
      </c>
      <c r="AJ36" s="2">
        <v>45685.950497685182</v>
      </c>
      <c r="AK36" t="s">
        <v>413</v>
      </c>
      <c r="AL36" t="s">
        <v>13</v>
      </c>
      <c r="AM36" t="s">
        <v>642</v>
      </c>
      <c r="AN36" t="s">
        <v>413</v>
      </c>
      <c r="AO36" t="s">
        <v>413</v>
      </c>
      <c r="AP36" t="s">
        <v>413</v>
      </c>
      <c r="AQ36" t="s">
        <v>133</v>
      </c>
      <c r="AR36">
        <v>0</v>
      </c>
      <c r="AS36">
        <v>1</v>
      </c>
      <c r="AT36">
        <v>0</v>
      </c>
      <c r="AU36">
        <v>0</v>
      </c>
      <c r="AV36">
        <v>1</v>
      </c>
      <c r="AW36" s="1">
        <v>45149</v>
      </c>
      <c r="AX36" s="1">
        <v>45149</v>
      </c>
      <c r="AY36" t="s">
        <v>601</v>
      </c>
      <c r="AZ36" s="1">
        <v>45160</v>
      </c>
      <c r="BA36" t="s">
        <v>10</v>
      </c>
      <c r="BB36">
        <v>129393.92</v>
      </c>
      <c r="BC36">
        <v>-0.4</v>
      </c>
      <c r="BD36">
        <v>-0.4</v>
      </c>
    </row>
    <row r="37" spans="1:56" x14ac:dyDescent="0.35">
      <c r="A37" t="s">
        <v>593</v>
      </c>
      <c r="B37" t="s">
        <v>643</v>
      </c>
      <c r="C37" t="s">
        <v>644</v>
      </c>
      <c r="D37" t="s">
        <v>593</v>
      </c>
      <c r="E37" t="s">
        <v>1</v>
      </c>
      <c r="F37" t="s">
        <v>596</v>
      </c>
      <c r="G37" t="s">
        <v>596</v>
      </c>
      <c r="H37" t="s">
        <v>597</v>
      </c>
      <c r="I37" s="1">
        <v>45658</v>
      </c>
      <c r="J37" s="1">
        <v>47118</v>
      </c>
      <c r="K37" t="s">
        <v>119</v>
      </c>
      <c r="L37" t="s">
        <v>413</v>
      </c>
      <c r="M37" t="s">
        <v>645</v>
      </c>
      <c r="N37" t="s">
        <v>597</v>
      </c>
      <c r="O37" t="s">
        <v>132</v>
      </c>
      <c r="P37" t="s">
        <v>413</v>
      </c>
      <c r="Q37" s="2">
        <v>45420.411747685182</v>
      </c>
      <c r="R37">
        <v>30330</v>
      </c>
      <c r="S37" s="1">
        <v>45451</v>
      </c>
      <c r="T37" t="s">
        <v>646</v>
      </c>
      <c r="U37" t="s">
        <v>123</v>
      </c>
      <c r="V37" t="s">
        <v>593</v>
      </c>
      <c r="W37" s="2">
        <v>45420.411736111113</v>
      </c>
      <c r="X37" t="s">
        <v>413</v>
      </c>
      <c r="Y37" t="s">
        <v>413</v>
      </c>
      <c r="Z37" t="s">
        <v>413</v>
      </c>
      <c r="AA37" t="s">
        <v>413</v>
      </c>
      <c r="AB37" s="2">
        <v>45447.418124999997</v>
      </c>
      <c r="AC37" t="s">
        <v>125</v>
      </c>
      <c r="AD37" t="s">
        <v>413</v>
      </c>
      <c r="AE37">
        <v>20990</v>
      </c>
      <c r="AF37">
        <v>9340</v>
      </c>
      <c r="AG37">
        <v>30330</v>
      </c>
      <c r="AH37" t="s">
        <v>134</v>
      </c>
      <c r="AI37" t="s">
        <v>135</v>
      </c>
      <c r="AJ37" s="2">
        <v>45453.832754629628</v>
      </c>
      <c r="AK37" t="s">
        <v>413</v>
      </c>
      <c r="AL37" t="s">
        <v>10</v>
      </c>
      <c r="AM37" t="s">
        <v>647</v>
      </c>
      <c r="AN37" t="s">
        <v>413</v>
      </c>
      <c r="AO37" t="s">
        <v>413</v>
      </c>
      <c r="AP37" t="s">
        <v>413</v>
      </c>
      <c r="AQ37" t="s">
        <v>133</v>
      </c>
      <c r="AR37">
        <v>0</v>
      </c>
      <c r="AS37">
        <v>1</v>
      </c>
      <c r="AT37">
        <v>0</v>
      </c>
      <c r="AU37">
        <v>0</v>
      </c>
      <c r="AV37">
        <v>1</v>
      </c>
      <c r="AW37" s="1">
        <v>45149</v>
      </c>
      <c r="AX37" s="1">
        <v>45149</v>
      </c>
      <c r="AY37" t="s">
        <v>601</v>
      </c>
      <c r="AZ37" s="1">
        <v>45160</v>
      </c>
      <c r="BA37" t="s">
        <v>10</v>
      </c>
      <c r="BB37">
        <v>129393.92</v>
      </c>
      <c r="BC37">
        <v>-0.4</v>
      </c>
      <c r="BD37">
        <v>-0.4</v>
      </c>
    </row>
    <row r="38" spans="1:56" x14ac:dyDescent="0.35">
      <c r="A38" t="s">
        <v>593</v>
      </c>
      <c r="B38" t="s">
        <v>648</v>
      </c>
      <c r="C38" t="s">
        <v>649</v>
      </c>
      <c r="D38" t="s">
        <v>593</v>
      </c>
      <c r="E38" t="s">
        <v>1</v>
      </c>
      <c r="F38" t="s">
        <v>297</v>
      </c>
      <c r="G38" t="s">
        <v>596</v>
      </c>
      <c r="H38" t="s">
        <v>597</v>
      </c>
      <c r="I38" s="1">
        <v>45415</v>
      </c>
      <c r="J38" s="1">
        <v>46509</v>
      </c>
      <c r="K38" t="s">
        <v>119</v>
      </c>
      <c r="L38" t="s">
        <v>413</v>
      </c>
      <c r="M38" t="s">
        <v>650</v>
      </c>
      <c r="N38" t="s">
        <v>597</v>
      </c>
      <c r="O38" t="s">
        <v>132</v>
      </c>
      <c r="P38" t="s">
        <v>413</v>
      </c>
      <c r="Q38" s="2">
        <v>45224.404745370368</v>
      </c>
      <c r="R38">
        <v>130000</v>
      </c>
      <c r="S38" s="1">
        <v>45233</v>
      </c>
      <c r="T38" t="s">
        <v>649</v>
      </c>
      <c r="U38" t="s">
        <v>123</v>
      </c>
      <c r="V38" t="s">
        <v>593</v>
      </c>
      <c r="W38" s="2">
        <v>45224.404745370368</v>
      </c>
      <c r="X38" t="s">
        <v>413</v>
      </c>
      <c r="Y38" t="s">
        <v>413</v>
      </c>
      <c r="Z38" t="s">
        <v>413</v>
      </c>
      <c r="AA38" t="s">
        <v>413</v>
      </c>
      <c r="AB38" s="2">
        <v>45226.429861111108</v>
      </c>
      <c r="AC38" t="s">
        <v>568</v>
      </c>
      <c r="AD38" t="s">
        <v>413</v>
      </c>
      <c r="AE38">
        <v>94323</v>
      </c>
      <c r="AF38">
        <v>35677</v>
      </c>
      <c r="AG38">
        <v>130000</v>
      </c>
      <c r="AH38" t="s">
        <v>134</v>
      </c>
      <c r="AI38" t="s">
        <v>135</v>
      </c>
      <c r="AJ38" s="2">
        <v>45226.68</v>
      </c>
      <c r="AK38" t="s">
        <v>413</v>
      </c>
      <c r="AL38" t="s">
        <v>10</v>
      </c>
      <c r="AM38" t="s">
        <v>651</v>
      </c>
      <c r="AN38" t="s">
        <v>413</v>
      </c>
      <c r="AO38" t="s">
        <v>413</v>
      </c>
      <c r="AP38" t="s">
        <v>413</v>
      </c>
      <c r="AQ38" t="s">
        <v>133</v>
      </c>
      <c r="AR38">
        <v>0</v>
      </c>
      <c r="AS38">
        <v>1</v>
      </c>
      <c r="AT38">
        <v>0</v>
      </c>
      <c r="AU38">
        <v>0</v>
      </c>
      <c r="AV38">
        <v>1</v>
      </c>
      <c r="AW38" s="1">
        <v>45149</v>
      </c>
      <c r="AX38" s="1">
        <v>45149</v>
      </c>
      <c r="AY38" t="s">
        <v>601</v>
      </c>
      <c r="AZ38" s="1">
        <v>45160</v>
      </c>
      <c r="BA38" t="s">
        <v>10</v>
      </c>
      <c r="BB38">
        <v>129393.92</v>
      </c>
      <c r="BC38">
        <v>-0.4</v>
      </c>
      <c r="BD38">
        <v>-0.4</v>
      </c>
    </row>
    <row r="39" spans="1:56" x14ac:dyDescent="0.35">
      <c r="A39" t="s">
        <v>593</v>
      </c>
      <c r="B39" t="s">
        <v>652</v>
      </c>
      <c r="C39" t="s">
        <v>653</v>
      </c>
      <c r="D39" t="s">
        <v>593</v>
      </c>
      <c r="E39" t="s">
        <v>4</v>
      </c>
      <c r="F39" t="s">
        <v>596</v>
      </c>
      <c r="G39" t="s">
        <v>413</v>
      </c>
      <c r="H39" t="s">
        <v>597</v>
      </c>
      <c r="I39" s="1">
        <v>45333</v>
      </c>
      <c r="J39" s="1">
        <v>46428</v>
      </c>
      <c r="K39" t="s">
        <v>119</v>
      </c>
      <c r="L39" t="s">
        <v>413</v>
      </c>
      <c r="M39" t="s">
        <v>654</v>
      </c>
      <c r="N39" t="s">
        <v>597</v>
      </c>
      <c r="O39" t="s">
        <v>132</v>
      </c>
      <c r="P39" t="s">
        <v>413</v>
      </c>
      <c r="Q39" s="2">
        <v>45146.618750000001</v>
      </c>
      <c r="R39">
        <v>289285</v>
      </c>
      <c r="S39" s="1">
        <v>45149</v>
      </c>
      <c r="T39" t="s">
        <v>655</v>
      </c>
      <c r="U39" t="s">
        <v>123</v>
      </c>
      <c r="V39" t="s">
        <v>593</v>
      </c>
      <c r="W39" s="2">
        <v>45146.618750000001</v>
      </c>
      <c r="X39" t="s">
        <v>413</v>
      </c>
      <c r="Y39" t="s">
        <v>413</v>
      </c>
      <c r="Z39" t="s">
        <v>4</v>
      </c>
      <c r="AA39" t="s">
        <v>413</v>
      </c>
      <c r="AB39" s="2">
        <v>45147.409247685187</v>
      </c>
      <c r="AC39" t="s">
        <v>125</v>
      </c>
      <c r="AD39" t="s">
        <v>413</v>
      </c>
      <c r="AE39">
        <v>210656</v>
      </c>
      <c r="AF39">
        <v>78629</v>
      </c>
      <c r="AG39">
        <v>289285</v>
      </c>
      <c r="AH39" t="s">
        <v>413</v>
      </c>
      <c r="AI39" t="s">
        <v>126</v>
      </c>
      <c r="AJ39" s="2">
        <v>45149.710289351853</v>
      </c>
      <c r="AK39" t="s">
        <v>413</v>
      </c>
      <c r="AL39" t="s">
        <v>10</v>
      </c>
      <c r="AM39" t="s">
        <v>656</v>
      </c>
      <c r="AN39" t="s">
        <v>413</v>
      </c>
      <c r="AO39" t="s">
        <v>413</v>
      </c>
      <c r="AP39" t="s">
        <v>413</v>
      </c>
      <c r="AQ39" t="s">
        <v>133</v>
      </c>
      <c r="AR39">
        <v>0</v>
      </c>
      <c r="AS39">
        <v>0</v>
      </c>
      <c r="AT39">
        <v>0</v>
      </c>
      <c r="AU39">
        <v>1</v>
      </c>
      <c r="AV39">
        <v>1</v>
      </c>
      <c r="AW39" s="1">
        <v>45149</v>
      </c>
      <c r="AX39" s="1">
        <v>45149</v>
      </c>
      <c r="AY39" t="s">
        <v>601</v>
      </c>
      <c r="AZ39" s="1">
        <v>45160</v>
      </c>
      <c r="BA39" t="s">
        <v>10</v>
      </c>
      <c r="BB39">
        <v>129393.92</v>
      </c>
      <c r="BC39">
        <v>-0.4</v>
      </c>
      <c r="BD39">
        <v>-0.4</v>
      </c>
    </row>
    <row r="40" spans="1:56" x14ac:dyDescent="0.35">
      <c r="A40" t="s">
        <v>593</v>
      </c>
      <c r="B40" t="s">
        <v>657</v>
      </c>
      <c r="C40" t="s">
        <v>658</v>
      </c>
      <c r="D40" t="s">
        <v>593</v>
      </c>
      <c r="E40" t="s">
        <v>1</v>
      </c>
      <c r="F40" t="s">
        <v>596</v>
      </c>
      <c r="G40" t="s">
        <v>413</v>
      </c>
      <c r="H40" t="s">
        <v>597</v>
      </c>
      <c r="I40" s="1">
        <v>45824</v>
      </c>
      <c r="J40" s="1">
        <v>46553</v>
      </c>
      <c r="K40" t="s">
        <v>119</v>
      </c>
      <c r="L40" t="s">
        <v>413</v>
      </c>
      <c r="M40" t="s">
        <v>659</v>
      </c>
      <c r="N40" t="s">
        <v>597</v>
      </c>
      <c r="O40" t="s">
        <v>132</v>
      </c>
      <c r="P40" t="s">
        <v>413</v>
      </c>
      <c r="Q40" s="2">
        <v>45489.527870370373</v>
      </c>
      <c r="R40">
        <v>387175</v>
      </c>
      <c r="S40" s="1">
        <v>45551</v>
      </c>
      <c r="T40" t="s">
        <v>660</v>
      </c>
      <c r="U40" t="s">
        <v>123</v>
      </c>
      <c r="V40" t="s">
        <v>593</v>
      </c>
      <c r="W40" s="2">
        <v>45489.527858796297</v>
      </c>
      <c r="X40" t="s">
        <v>413</v>
      </c>
      <c r="Y40" t="s">
        <v>413</v>
      </c>
      <c r="Z40" t="s">
        <v>413</v>
      </c>
      <c r="AA40" t="s">
        <v>413</v>
      </c>
      <c r="AB40" s="2">
        <v>45545.563923611109</v>
      </c>
      <c r="AC40" t="s">
        <v>125</v>
      </c>
      <c r="AD40" t="s">
        <v>413</v>
      </c>
      <c r="AE40">
        <v>250959</v>
      </c>
      <c r="AF40">
        <v>136216</v>
      </c>
      <c r="AG40">
        <v>387216</v>
      </c>
      <c r="AH40" t="s">
        <v>413</v>
      </c>
      <c r="AI40" t="s">
        <v>126</v>
      </c>
      <c r="AJ40" s="2">
        <v>45551.809699074074</v>
      </c>
      <c r="AK40" t="s">
        <v>413</v>
      </c>
      <c r="AL40" t="s">
        <v>13</v>
      </c>
      <c r="AM40" t="s">
        <v>661</v>
      </c>
      <c r="AN40" t="s">
        <v>413</v>
      </c>
      <c r="AO40" t="s">
        <v>413</v>
      </c>
      <c r="AP40" t="s">
        <v>413</v>
      </c>
      <c r="AQ40" t="s">
        <v>133</v>
      </c>
      <c r="AR40">
        <v>0</v>
      </c>
      <c r="AS40">
        <v>1</v>
      </c>
      <c r="AT40">
        <v>0</v>
      </c>
      <c r="AU40">
        <v>0</v>
      </c>
      <c r="AV40">
        <v>1</v>
      </c>
      <c r="AW40" s="1">
        <v>45149</v>
      </c>
      <c r="AX40" s="1">
        <v>45149</v>
      </c>
      <c r="AY40" t="s">
        <v>601</v>
      </c>
      <c r="AZ40" s="1">
        <v>45160</v>
      </c>
      <c r="BA40" t="s">
        <v>10</v>
      </c>
      <c r="BB40">
        <v>129393.92</v>
      </c>
      <c r="BC40">
        <v>-0.4</v>
      </c>
      <c r="BD40">
        <v>-0.4</v>
      </c>
    </row>
    <row r="41" spans="1:56" x14ac:dyDescent="0.35">
      <c r="A41" t="s">
        <v>593</v>
      </c>
      <c r="B41" t="s">
        <v>662</v>
      </c>
      <c r="C41" t="s">
        <v>663</v>
      </c>
      <c r="D41" t="s">
        <v>593</v>
      </c>
      <c r="E41" t="s">
        <v>4</v>
      </c>
      <c r="F41" t="s">
        <v>245</v>
      </c>
      <c r="G41" t="s">
        <v>413</v>
      </c>
      <c r="H41" t="s">
        <v>597</v>
      </c>
      <c r="I41" s="1">
        <v>45474</v>
      </c>
      <c r="J41" s="1">
        <v>46568</v>
      </c>
      <c r="K41" t="s">
        <v>119</v>
      </c>
      <c r="L41" t="s">
        <v>413</v>
      </c>
      <c r="M41" t="s">
        <v>664</v>
      </c>
      <c r="N41" t="s">
        <v>597</v>
      </c>
      <c r="O41" t="s">
        <v>132</v>
      </c>
      <c r="P41" t="s">
        <v>413</v>
      </c>
      <c r="Q41" s="2">
        <v>45294.354467592595</v>
      </c>
      <c r="R41">
        <v>870378</v>
      </c>
      <c r="S41" s="1">
        <v>45335</v>
      </c>
      <c r="T41" t="s">
        <v>663</v>
      </c>
      <c r="U41" t="s">
        <v>123</v>
      </c>
      <c r="V41" t="s">
        <v>593</v>
      </c>
      <c r="W41" s="2">
        <v>45294.354467592595</v>
      </c>
      <c r="X41" t="s">
        <v>413</v>
      </c>
      <c r="Y41" t="s">
        <v>413</v>
      </c>
      <c r="Z41" t="s">
        <v>4</v>
      </c>
      <c r="AA41" t="s">
        <v>413</v>
      </c>
      <c r="AB41" s="2">
        <v>45330.616851851853</v>
      </c>
      <c r="AC41" t="s">
        <v>125</v>
      </c>
      <c r="AD41" t="s">
        <v>413</v>
      </c>
      <c r="AE41">
        <v>707241</v>
      </c>
      <c r="AF41">
        <v>163137</v>
      </c>
      <c r="AG41">
        <v>870378</v>
      </c>
      <c r="AH41" t="s">
        <v>413</v>
      </c>
      <c r="AI41" t="s">
        <v>126</v>
      </c>
      <c r="AJ41" s="2">
        <v>45349.711956018517</v>
      </c>
      <c r="AK41" t="s">
        <v>413</v>
      </c>
      <c r="AL41" t="s">
        <v>10</v>
      </c>
      <c r="AM41" t="s">
        <v>665</v>
      </c>
      <c r="AN41" t="s">
        <v>413</v>
      </c>
      <c r="AO41" t="s">
        <v>413</v>
      </c>
      <c r="AP41" t="s">
        <v>413</v>
      </c>
      <c r="AQ41" t="s">
        <v>133</v>
      </c>
      <c r="AR41">
        <v>0</v>
      </c>
      <c r="AS41">
        <v>0</v>
      </c>
      <c r="AT41">
        <v>0</v>
      </c>
      <c r="AU41">
        <v>1</v>
      </c>
      <c r="AV41">
        <v>1</v>
      </c>
      <c r="AW41" s="1">
        <v>45149</v>
      </c>
      <c r="AX41" s="1">
        <v>45149</v>
      </c>
      <c r="AY41" t="s">
        <v>601</v>
      </c>
      <c r="AZ41" s="1">
        <v>45160</v>
      </c>
      <c r="BA41" t="s">
        <v>10</v>
      </c>
      <c r="BB41">
        <v>129393.92</v>
      </c>
      <c r="BC41">
        <v>-0.4</v>
      </c>
      <c r="BD41">
        <v>-0.4</v>
      </c>
    </row>
    <row r="42" spans="1:56" x14ac:dyDescent="0.35">
      <c r="A42" t="s">
        <v>593</v>
      </c>
      <c r="B42" t="s">
        <v>666</v>
      </c>
      <c r="C42" t="s">
        <v>667</v>
      </c>
      <c r="D42" t="s">
        <v>593</v>
      </c>
      <c r="E42" t="s">
        <v>4</v>
      </c>
      <c r="F42" t="s">
        <v>412</v>
      </c>
      <c r="G42" t="s">
        <v>413</v>
      </c>
      <c r="H42" t="s">
        <v>597</v>
      </c>
      <c r="I42" s="1">
        <v>45809</v>
      </c>
      <c r="J42" s="1">
        <v>47634</v>
      </c>
      <c r="K42" t="s">
        <v>119</v>
      </c>
      <c r="L42" t="s">
        <v>413</v>
      </c>
      <c r="M42" t="s">
        <v>668</v>
      </c>
      <c r="N42" t="s">
        <v>597</v>
      </c>
      <c r="O42" t="s">
        <v>132</v>
      </c>
      <c r="P42" t="s">
        <v>413</v>
      </c>
      <c r="Q42" s="2">
        <v>45418.643958333334</v>
      </c>
      <c r="R42">
        <v>700001</v>
      </c>
      <c r="S42" s="1">
        <v>45497</v>
      </c>
      <c r="T42" t="s">
        <v>669</v>
      </c>
      <c r="U42" t="s">
        <v>123</v>
      </c>
      <c r="V42" t="s">
        <v>593</v>
      </c>
      <c r="W42" s="2">
        <v>45418.643958333334</v>
      </c>
      <c r="X42" t="s">
        <v>413</v>
      </c>
      <c r="Y42" t="s">
        <v>413</v>
      </c>
      <c r="Z42" t="s">
        <v>4</v>
      </c>
      <c r="AA42" t="s">
        <v>413</v>
      </c>
      <c r="AB42" s="2">
        <v>45492.422048611108</v>
      </c>
      <c r="AC42" t="s">
        <v>125</v>
      </c>
      <c r="AD42" t="s">
        <v>413</v>
      </c>
      <c r="AE42">
        <v>509013</v>
      </c>
      <c r="AF42">
        <v>190988</v>
      </c>
      <c r="AG42">
        <v>700001</v>
      </c>
      <c r="AH42" t="s">
        <v>413</v>
      </c>
      <c r="AI42" t="s">
        <v>126</v>
      </c>
      <c r="AJ42" s="2">
        <v>45498.731909722221</v>
      </c>
      <c r="AK42" t="s">
        <v>413</v>
      </c>
      <c r="AL42" t="s">
        <v>13</v>
      </c>
      <c r="AM42" t="s">
        <v>670</v>
      </c>
      <c r="AN42" t="s">
        <v>413</v>
      </c>
      <c r="AO42" t="s">
        <v>413</v>
      </c>
      <c r="AP42" t="s">
        <v>413</v>
      </c>
      <c r="AQ42" t="s">
        <v>133</v>
      </c>
      <c r="AR42">
        <v>0</v>
      </c>
      <c r="AS42">
        <v>0</v>
      </c>
      <c r="AT42">
        <v>0</v>
      </c>
      <c r="AU42">
        <v>1</v>
      </c>
      <c r="AV42">
        <v>1</v>
      </c>
      <c r="AW42" s="1">
        <v>45149</v>
      </c>
      <c r="AX42" s="1">
        <v>45149</v>
      </c>
      <c r="AY42" t="s">
        <v>601</v>
      </c>
      <c r="AZ42" s="1">
        <v>45160</v>
      </c>
      <c r="BA42" t="s">
        <v>10</v>
      </c>
      <c r="BB42">
        <v>129393.92</v>
      </c>
      <c r="BC42">
        <v>-0.4</v>
      </c>
      <c r="BD42">
        <v>-0.4</v>
      </c>
    </row>
    <row r="43" spans="1:56" x14ac:dyDescent="0.35">
      <c r="A43" t="s">
        <v>671</v>
      </c>
      <c r="B43" t="s">
        <v>672</v>
      </c>
      <c r="C43" t="s">
        <v>673</v>
      </c>
      <c r="D43" t="s">
        <v>671</v>
      </c>
      <c r="E43" t="s">
        <v>1</v>
      </c>
      <c r="F43" t="s">
        <v>138</v>
      </c>
      <c r="G43" t="s">
        <v>480</v>
      </c>
      <c r="H43" t="s">
        <v>674</v>
      </c>
      <c r="I43" s="1">
        <v>46357</v>
      </c>
      <c r="J43" s="1">
        <v>47087</v>
      </c>
      <c r="K43" t="s">
        <v>119</v>
      </c>
      <c r="L43" t="s">
        <v>413</v>
      </c>
      <c r="M43" t="s">
        <v>675</v>
      </c>
      <c r="N43" t="s">
        <v>674</v>
      </c>
      <c r="O43" t="s">
        <v>153</v>
      </c>
      <c r="P43" t="s">
        <v>413</v>
      </c>
      <c r="Q43" s="2">
        <v>45344.546759259261</v>
      </c>
      <c r="R43">
        <v>109253.91</v>
      </c>
      <c r="S43" s="1">
        <v>45349</v>
      </c>
      <c r="T43" t="s">
        <v>673</v>
      </c>
      <c r="U43" t="s">
        <v>123</v>
      </c>
      <c r="V43" t="s">
        <v>415</v>
      </c>
      <c r="W43" s="2">
        <v>45344.546759259261</v>
      </c>
      <c r="X43" t="s">
        <v>413</v>
      </c>
      <c r="Y43" t="s">
        <v>413</v>
      </c>
      <c r="Z43" t="s">
        <v>413</v>
      </c>
      <c r="AA43" t="s">
        <v>676</v>
      </c>
      <c r="AB43" s="2">
        <v>45345.415208333332</v>
      </c>
      <c r="AC43" t="s">
        <v>125</v>
      </c>
      <c r="AD43" t="s">
        <v>413</v>
      </c>
      <c r="AE43">
        <v>75608.240000000005</v>
      </c>
      <c r="AF43">
        <v>33645.67</v>
      </c>
      <c r="AG43">
        <v>109253.91</v>
      </c>
      <c r="AH43" t="s">
        <v>134</v>
      </c>
      <c r="AI43" t="s">
        <v>135</v>
      </c>
      <c r="AJ43" s="2">
        <v>45345.892314814817</v>
      </c>
      <c r="AK43" s="2">
        <v>45345.598865740743</v>
      </c>
      <c r="AL43" t="s">
        <v>10</v>
      </c>
      <c r="AM43" t="s">
        <v>677</v>
      </c>
      <c r="AN43" t="s">
        <v>413</v>
      </c>
      <c r="AO43" t="s">
        <v>413</v>
      </c>
      <c r="AP43" t="s">
        <v>413</v>
      </c>
      <c r="AQ43" t="s">
        <v>443</v>
      </c>
      <c r="AR43">
        <v>0</v>
      </c>
      <c r="AS43">
        <v>1</v>
      </c>
      <c r="AT43">
        <v>0</v>
      </c>
      <c r="AU43">
        <v>0</v>
      </c>
      <c r="AV43">
        <v>1</v>
      </c>
      <c r="AW43" s="1">
        <v>45345</v>
      </c>
      <c r="AX43" s="1">
        <v>45478</v>
      </c>
      <c r="AY43" t="s">
        <v>678</v>
      </c>
      <c r="AZ43" s="1">
        <v>45160</v>
      </c>
      <c r="BA43" t="s">
        <v>10</v>
      </c>
      <c r="BB43">
        <v>407500</v>
      </c>
      <c r="BC43">
        <v>6.2</v>
      </c>
      <c r="BD43">
        <v>10.6</v>
      </c>
    </row>
    <row r="44" spans="1:56" x14ac:dyDescent="0.35">
      <c r="A44" t="s">
        <v>671</v>
      </c>
      <c r="B44" t="s">
        <v>679</v>
      </c>
      <c r="C44" t="s">
        <v>680</v>
      </c>
      <c r="D44" t="s">
        <v>671</v>
      </c>
      <c r="E44" t="s">
        <v>1</v>
      </c>
      <c r="F44" t="s">
        <v>681</v>
      </c>
      <c r="G44" t="s">
        <v>413</v>
      </c>
      <c r="H44" t="s">
        <v>674</v>
      </c>
      <c r="I44" s="1">
        <v>45992</v>
      </c>
      <c r="J44" s="1">
        <v>47817</v>
      </c>
      <c r="K44" t="s">
        <v>119</v>
      </c>
      <c r="L44" t="s">
        <v>413</v>
      </c>
      <c r="M44" t="s">
        <v>682</v>
      </c>
      <c r="N44" t="s">
        <v>674</v>
      </c>
      <c r="O44" t="s">
        <v>132</v>
      </c>
      <c r="P44" t="s">
        <v>413</v>
      </c>
      <c r="Q44" s="2">
        <v>45658.348391203705</v>
      </c>
      <c r="R44">
        <v>1779551</v>
      </c>
      <c r="S44" s="1">
        <v>45691</v>
      </c>
      <c r="T44" t="s">
        <v>680</v>
      </c>
      <c r="U44" t="s">
        <v>123</v>
      </c>
      <c r="V44" t="s">
        <v>671</v>
      </c>
      <c r="W44" s="2">
        <v>45658.348379629628</v>
      </c>
      <c r="X44" t="s">
        <v>413</v>
      </c>
      <c r="Y44" t="s">
        <v>413</v>
      </c>
      <c r="Z44" t="s">
        <v>413</v>
      </c>
      <c r="AA44" t="s">
        <v>221</v>
      </c>
      <c r="AB44" s="2">
        <v>45688.448067129626</v>
      </c>
      <c r="AC44" t="s">
        <v>125</v>
      </c>
      <c r="AD44" t="s">
        <v>413</v>
      </c>
      <c r="AE44">
        <v>1250000</v>
      </c>
      <c r="AF44">
        <v>529550</v>
      </c>
      <c r="AG44">
        <v>1779551</v>
      </c>
      <c r="AH44" t="s">
        <v>413</v>
      </c>
      <c r="AI44" t="s">
        <v>126</v>
      </c>
      <c r="AJ44" s="2">
        <v>45692.942037037035</v>
      </c>
      <c r="AK44" t="s">
        <v>413</v>
      </c>
      <c r="AL44" t="s">
        <v>13</v>
      </c>
      <c r="AM44" t="s">
        <v>683</v>
      </c>
      <c r="AN44" t="s">
        <v>413</v>
      </c>
      <c r="AO44" t="s">
        <v>413</v>
      </c>
      <c r="AP44" t="s">
        <v>413</v>
      </c>
      <c r="AQ44" t="s">
        <v>443</v>
      </c>
      <c r="AR44">
        <v>0</v>
      </c>
      <c r="AS44">
        <v>1</v>
      </c>
      <c r="AT44">
        <v>0</v>
      </c>
      <c r="AU44">
        <v>0</v>
      </c>
      <c r="AV44">
        <v>1</v>
      </c>
      <c r="AW44" s="1">
        <v>45345</v>
      </c>
      <c r="AX44" s="1">
        <v>45478</v>
      </c>
      <c r="AY44" t="s">
        <v>678</v>
      </c>
      <c r="AZ44" s="1">
        <v>45160</v>
      </c>
      <c r="BA44" t="s">
        <v>10</v>
      </c>
      <c r="BB44">
        <v>407500</v>
      </c>
      <c r="BC44">
        <v>6.2</v>
      </c>
      <c r="BD44">
        <v>10.6</v>
      </c>
    </row>
    <row r="45" spans="1:56" x14ac:dyDescent="0.35">
      <c r="A45" t="s">
        <v>671</v>
      </c>
      <c r="B45" t="s">
        <v>684</v>
      </c>
      <c r="C45" t="s">
        <v>685</v>
      </c>
      <c r="D45" t="s">
        <v>671</v>
      </c>
      <c r="E45" t="s">
        <v>1</v>
      </c>
      <c r="F45" t="s">
        <v>480</v>
      </c>
      <c r="G45" t="s">
        <v>413</v>
      </c>
      <c r="H45" t="s">
        <v>674</v>
      </c>
      <c r="I45" s="1">
        <v>45992</v>
      </c>
      <c r="J45" s="1">
        <v>47817</v>
      </c>
      <c r="K45" t="s">
        <v>119</v>
      </c>
      <c r="L45" t="s">
        <v>413</v>
      </c>
      <c r="M45" t="s">
        <v>686</v>
      </c>
      <c r="N45" t="s">
        <v>674</v>
      </c>
      <c r="O45" t="s">
        <v>132</v>
      </c>
      <c r="P45" t="s">
        <v>413</v>
      </c>
      <c r="Q45" s="2">
        <v>45658.404351851852</v>
      </c>
      <c r="R45">
        <v>3149615</v>
      </c>
      <c r="S45" s="1">
        <v>45693</v>
      </c>
      <c r="T45" t="s">
        <v>687</v>
      </c>
      <c r="U45" t="s">
        <v>123</v>
      </c>
      <c r="V45" t="s">
        <v>671</v>
      </c>
      <c r="W45" s="2">
        <v>45658.404351851852</v>
      </c>
      <c r="X45" t="s">
        <v>413</v>
      </c>
      <c r="Y45" t="s">
        <v>413</v>
      </c>
      <c r="Z45" t="s">
        <v>413</v>
      </c>
      <c r="AA45" t="s">
        <v>221</v>
      </c>
      <c r="AB45" s="2">
        <v>45691.399097222224</v>
      </c>
      <c r="AC45" t="s">
        <v>125</v>
      </c>
      <c r="AD45" t="s">
        <v>413</v>
      </c>
      <c r="AE45">
        <v>2198142</v>
      </c>
      <c r="AF45">
        <v>951473</v>
      </c>
      <c r="AG45">
        <v>3149615</v>
      </c>
      <c r="AH45" t="s">
        <v>413</v>
      </c>
      <c r="AI45" t="s">
        <v>126</v>
      </c>
      <c r="AJ45" s="2">
        <v>45692.942708333336</v>
      </c>
      <c r="AK45" t="s">
        <v>413</v>
      </c>
      <c r="AL45" t="s">
        <v>13</v>
      </c>
      <c r="AM45" t="s">
        <v>688</v>
      </c>
      <c r="AN45" t="s">
        <v>413</v>
      </c>
      <c r="AO45" t="s">
        <v>413</v>
      </c>
      <c r="AP45" t="s">
        <v>413</v>
      </c>
      <c r="AQ45" t="s">
        <v>443</v>
      </c>
      <c r="AR45">
        <v>0</v>
      </c>
      <c r="AS45">
        <v>1</v>
      </c>
      <c r="AT45">
        <v>0</v>
      </c>
      <c r="AU45">
        <v>0</v>
      </c>
      <c r="AV45">
        <v>1</v>
      </c>
      <c r="AW45" s="1">
        <v>45345</v>
      </c>
      <c r="AX45" s="1">
        <v>45478</v>
      </c>
      <c r="AY45" t="s">
        <v>678</v>
      </c>
      <c r="AZ45" s="1">
        <v>45160</v>
      </c>
      <c r="BA45" t="s">
        <v>10</v>
      </c>
      <c r="BB45">
        <v>407500</v>
      </c>
      <c r="BC45">
        <v>6.2</v>
      </c>
      <c r="BD45">
        <v>10.6</v>
      </c>
    </row>
    <row r="46" spans="1:56" x14ac:dyDescent="0.35">
      <c r="A46" t="s">
        <v>671</v>
      </c>
      <c r="B46" t="s">
        <v>689</v>
      </c>
      <c r="C46" t="s">
        <v>690</v>
      </c>
      <c r="D46" t="s">
        <v>671</v>
      </c>
      <c r="E46" t="s">
        <v>4</v>
      </c>
      <c r="F46" t="s">
        <v>138</v>
      </c>
      <c r="G46" t="s">
        <v>480</v>
      </c>
      <c r="H46" t="s">
        <v>674</v>
      </c>
      <c r="I46" s="1">
        <v>45474</v>
      </c>
      <c r="J46" s="1">
        <v>47299</v>
      </c>
      <c r="K46" t="s">
        <v>474</v>
      </c>
      <c r="L46" t="s">
        <v>413</v>
      </c>
      <c r="M46" t="s">
        <v>691</v>
      </c>
      <c r="N46" t="s">
        <v>674</v>
      </c>
      <c r="O46" t="s">
        <v>153</v>
      </c>
      <c r="P46" t="s">
        <v>413</v>
      </c>
      <c r="Q46" s="2">
        <v>45163.833854166667</v>
      </c>
      <c r="R46">
        <v>312614.84999999998</v>
      </c>
      <c r="S46" s="1">
        <v>45224</v>
      </c>
      <c r="T46" t="s">
        <v>690</v>
      </c>
      <c r="U46" t="s">
        <v>123</v>
      </c>
      <c r="V46" t="s">
        <v>671</v>
      </c>
      <c r="W46" s="2">
        <v>45163.833854166667</v>
      </c>
      <c r="X46" t="s">
        <v>413</v>
      </c>
      <c r="Y46" t="s">
        <v>413</v>
      </c>
      <c r="Z46" t="s">
        <v>4</v>
      </c>
      <c r="AA46" t="s">
        <v>413</v>
      </c>
      <c r="AB46" s="2">
        <v>45224.639791666668</v>
      </c>
      <c r="AC46" t="s">
        <v>568</v>
      </c>
      <c r="AD46" t="s">
        <v>413</v>
      </c>
      <c r="AE46">
        <v>216467.04</v>
      </c>
      <c r="AF46">
        <v>96147.81</v>
      </c>
      <c r="AG46">
        <v>312614.84999999998</v>
      </c>
      <c r="AH46" t="s">
        <v>134</v>
      </c>
      <c r="AI46" t="s">
        <v>135</v>
      </c>
      <c r="AJ46" s="2">
        <v>45659.994027777779</v>
      </c>
      <c r="AK46" t="s">
        <v>413</v>
      </c>
      <c r="AL46" t="s">
        <v>13</v>
      </c>
      <c r="AM46" t="s">
        <v>692</v>
      </c>
      <c r="AN46" t="s">
        <v>413</v>
      </c>
      <c r="AO46" t="s">
        <v>413</v>
      </c>
      <c r="AP46" t="s">
        <v>413</v>
      </c>
      <c r="AQ46" t="s">
        <v>443</v>
      </c>
      <c r="AR46">
        <v>0</v>
      </c>
      <c r="AS46">
        <v>0</v>
      </c>
      <c r="AT46">
        <v>0</v>
      </c>
      <c r="AU46">
        <v>1</v>
      </c>
      <c r="AV46">
        <v>1</v>
      </c>
      <c r="AW46" s="1">
        <v>45345</v>
      </c>
      <c r="AX46" s="1">
        <v>45478</v>
      </c>
      <c r="AY46" t="s">
        <v>678</v>
      </c>
      <c r="AZ46" s="1">
        <v>45160</v>
      </c>
      <c r="BA46" t="s">
        <v>10</v>
      </c>
      <c r="BB46">
        <v>407500</v>
      </c>
      <c r="BC46">
        <v>6.2</v>
      </c>
      <c r="BD46">
        <v>10.6</v>
      </c>
    </row>
    <row r="47" spans="1:56" x14ac:dyDescent="0.35">
      <c r="A47" t="s">
        <v>671</v>
      </c>
      <c r="B47" t="s">
        <v>693</v>
      </c>
      <c r="C47" t="s">
        <v>694</v>
      </c>
      <c r="D47" t="s">
        <v>671</v>
      </c>
      <c r="E47" t="s">
        <v>1</v>
      </c>
      <c r="F47" t="s">
        <v>138</v>
      </c>
      <c r="G47" t="s">
        <v>413</v>
      </c>
      <c r="H47" t="s">
        <v>674</v>
      </c>
      <c r="I47" s="1">
        <v>45931</v>
      </c>
      <c r="J47" s="1">
        <v>46660</v>
      </c>
      <c r="K47" t="s">
        <v>119</v>
      </c>
      <c r="L47" t="s">
        <v>413</v>
      </c>
      <c r="M47" t="s">
        <v>695</v>
      </c>
      <c r="N47" t="s">
        <v>674</v>
      </c>
      <c r="O47" t="s">
        <v>121</v>
      </c>
      <c r="P47" t="s">
        <v>413</v>
      </c>
      <c r="Q47" s="2">
        <v>45589.532048611109</v>
      </c>
      <c r="R47">
        <v>152173</v>
      </c>
      <c r="S47" s="1">
        <v>45611</v>
      </c>
      <c r="T47" t="s">
        <v>694</v>
      </c>
      <c r="U47" t="s">
        <v>123</v>
      </c>
      <c r="V47" t="s">
        <v>671</v>
      </c>
      <c r="W47" s="2">
        <v>45589.532048611109</v>
      </c>
      <c r="X47" t="s">
        <v>413</v>
      </c>
      <c r="Y47" t="s">
        <v>413</v>
      </c>
      <c r="Z47" t="s">
        <v>413</v>
      </c>
      <c r="AA47" t="s">
        <v>413</v>
      </c>
      <c r="AB47" s="2">
        <v>45608.36822916667</v>
      </c>
      <c r="AC47" t="s">
        <v>125</v>
      </c>
      <c r="AD47" t="s">
        <v>413</v>
      </c>
      <c r="AE47">
        <v>140000</v>
      </c>
      <c r="AF47">
        <v>12173</v>
      </c>
      <c r="AG47">
        <v>151200</v>
      </c>
      <c r="AH47" t="s">
        <v>413</v>
      </c>
      <c r="AI47" t="s">
        <v>126</v>
      </c>
      <c r="AJ47" s="2">
        <v>45611.693067129629</v>
      </c>
      <c r="AK47" t="s">
        <v>413</v>
      </c>
      <c r="AL47" t="s">
        <v>13</v>
      </c>
      <c r="AM47" t="s">
        <v>696</v>
      </c>
      <c r="AN47" t="s">
        <v>413</v>
      </c>
      <c r="AO47" t="s">
        <v>413</v>
      </c>
      <c r="AP47" t="s">
        <v>413</v>
      </c>
      <c r="AQ47" t="s">
        <v>443</v>
      </c>
      <c r="AR47">
        <v>0</v>
      </c>
      <c r="AS47">
        <v>1</v>
      </c>
      <c r="AT47">
        <v>0</v>
      </c>
      <c r="AU47">
        <v>0</v>
      </c>
      <c r="AV47">
        <v>1</v>
      </c>
      <c r="AW47" s="1">
        <v>45345</v>
      </c>
      <c r="AX47" s="1">
        <v>45478</v>
      </c>
      <c r="AY47" t="s">
        <v>678</v>
      </c>
      <c r="AZ47" s="1">
        <v>45160</v>
      </c>
      <c r="BA47" t="s">
        <v>10</v>
      </c>
      <c r="BB47">
        <v>407500</v>
      </c>
      <c r="BC47">
        <v>6.2</v>
      </c>
      <c r="BD47">
        <v>10.6</v>
      </c>
    </row>
    <row r="48" spans="1:56" x14ac:dyDescent="0.35">
      <c r="A48" t="s">
        <v>671</v>
      </c>
      <c r="B48" t="s">
        <v>697</v>
      </c>
      <c r="C48" t="s">
        <v>698</v>
      </c>
      <c r="D48" t="s">
        <v>671</v>
      </c>
      <c r="E48" t="s">
        <v>1</v>
      </c>
      <c r="F48" t="s">
        <v>480</v>
      </c>
      <c r="G48" t="s">
        <v>413</v>
      </c>
      <c r="H48" t="s">
        <v>674</v>
      </c>
      <c r="I48" s="1">
        <v>45383</v>
      </c>
      <c r="J48" s="1">
        <v>47268</v>
      </c>
      <c r="K48" t="s">
        <v>474</v>
      </c>
      <c r="L48" t="s">
        <v>413</v>
      </c>
      <c r="M48" t="s">
        <v>699</v>
      </c>
      <c r="N48" t="s">
        <v>674</v>
      </c>
      <c r="O48" t="s">
        <v>132</v>
      </c>
      <c r="P48" t="s">
        <v>413</v>
      </c>
      <c r="Q48" s="2">
        <v>45170.435324074075</v>
      </c>
      <c r="R48">
        <v>1779551</v>
      </c>
      <c r="S48" s="1">
        <v>45478</v>
      </c>
      <c r="T48" t="s">
        <v>698</v>
      </c>
      <c r="U48" t="s">
        <v>123</v>
      </c>
      <c r="V48" t="s">
        <v>671</v>
      </c>
      <c r="W48" s="2">
        <v>45170.435324074075</v>
      </c>
      <c r="X48" t="s">
        <v>413</v>
      </c>
      <c r="Y48" t="s">
        <v>413</v>
      </c>
      <c r="Z48" t="s">
        <v>413</v>
      </c>
      <c r="AA48" t="s">
        <v>413</v>
      </c>
      <c r="AB48" s="2">
        <v>45475.562627314815</v>
      </c>
      <c r="AC48" t="s">
        <v>125</v>
      </c>
      <c r="AD48" t="s">
        <v>413</v>
      </c>
      <c r="AE48">
        <v>1250000</v>
      </c>
      <c r="AF48">
        <v>529550</v>
      </c>
      <c r="AG48">
        <v>1779551</v>
      </c>
      <c r="AH48" t="s">
        <v>413</v>
      </c>
      <c r="AI48" t="s">
        <v>126</v>
      </c>
      <c r="AJ48" s="2">
        <v>45478.626597222225</v>
      </c>
      <c r="AK48" t="s">
        <v>413</v>
      </c>
      <c r="AL48" t="s">
        <v>13</v>
      </c>
      <c r="AM48" t="s">
        <v>700</v>
      </c>
      <c r="AN48" t="s">
        <v>413</v>
      </c>
      <c r="AO48" t="s">
        <v>413</v>
      </c>
      <c r="AP48" t="s">
        <v>413</v>
      </c>
      <c r="AQ48" t="s">
        <v>443</v>
      </c>
      <c r="AR48">
        <v>0</v>
      </c>
      <c r="AS48">
        <v>1</v>
      </c>
      <c r="AT48">
        <v>0</v>
      </c>
      <c r="AU48">
        <v>0</v>
      </c>
      <c r="AV48">
        <v>1</v>
      </c>
      <c r="AW48" s="1">
        <v>45345</v>
      </c>
      <c r="AX48" s="1">
        <v>45478</v>
      </c>
      <c r="AY48" t="s">
        <v>678</v>
      </c>
      <c r="AZ48" s="1">
        <v>45160</v>
      </c>
      <c r="BA48" t="s">
        <v>10</v>
      </c>
      <c r="BB48">
        <v>407500</v>
      </c>
      <c r="BC48">
        <v>6.2</v>
      </c>
      <c r="BD48">
        <v>10.6</v>
      </c>
    </row>
    <row r="49" spans="1:56" x14ac:dyDescent="0.35">
      <c r="A49" t="s">
        <v>671</v>
      </c>
      <c r="B49" t="s">
        <v>701</v>
      </c>
      <c r="C49" t="s">
        <v>702</v>
      </c>
      <c r="D49" t="s">
        <v>671</v>
      </c>
      <c r="E49" t="s">
        <v>1</v>
      </c>
      <c r="F49" t="s">
        <v>138</v>
      </c>
      <c r="G49" t="s">
        <v>480</v>
      </c>
      <c r="H49" t="s">
        <v>674</v>
      </c>
      <c r="I49" s="1">
        <v>45839</v>
      </c>
      <c r="J49" s="1">
        <v>47664</v>
      </c>
      <c r="K49" t="s">
        <v>119</v>
      </c>
      <c r="L49" t="s">
        <v>413</v>
      </c>
      <c r="M49" t="s">
        <v>703</v>
      </c>
      <c r="N49" t="s">
        <v>674</v>
      </c>
      <c r="O49" t="s">
        <v>132</v>
      </c>
      <c r="P49" t="s">
        <v>413</v>
      </c>
      <c r="Q49" s="2">
        <v>45554.358738425923</v>
      </c>
      <c r="R49">
        <v>312614.84999999998</v>
      </c>
      <c r="S49" s="1">
        <v>45570</v>
      </c>
      <c r="T49" t="s">
        <v>702</v>
      </c>
      <c r="U49" t="s">
        <v>123</v>
      </c>
      <c r="V49" t="s">
        <v>671</v>
      </c>
      <c r="W49" s="2">
        <v>45554.358738425923</v>
      </c>
      <c r="X49" t="s">
        <v>413</v>
      </c>
      <c r="Y49" t="s">
        <v>413</v>
      </c>
      <c r="Z49" t="s">
        <v>413</v>
      </c>
      <c r="AA49" t="s">
        <v>413</v>
      </c>
      <c r="AB49" s="2">
        <v>45554.377662037034</v>
      </c>
      <c r="AC49" t="s">
        <v>125</v>
      </c>
      <c r="AD49" t="s">
        <v>413</v>
      </c>
      <c r="AE49">
        <v>216467.04</v>
      </c>
      <c r="AF49">
        <v>96147.81</v>
      </c>
      <c r="AG49">
        <v>312614.84999999998</v>
      </c>
      <c r="AH49" t="s">
        <v>134</v>
      </c>
      <c r="AI49" t="s">
        <v>135</v>
      </c>
      <c r="AJ49" s="2">
        <v>45558.626817129632</v>
      </c>
      <c r="AK49" t="s">
        <v>413</v>
      </c>
      <c r="AL49" t="s">
        <v>13</v>
      </c>
      <c r="AM49" t="s">
        <v>704</v>
      </c>
      <c r="AN49" t="s">
        <v>413</v>
      </c>
      <c r="AO49" t="s">
        <v>413</v>
      </c>
      <c r="AP49" t="s">
        <v>413</v>
      </c>
      <c r="AQ49" t="s">
        <v>443</v>
      </c>
      <c r="AR49">
        <v>0</v>
      </c>
      <c r="AS49">
        <v>1</v>
      </c>
      <c r="AT49">
        <v>0</v>
      </c>
      <c r="AU49">
        <v>0</v>
      </c>
      <c r="AV49">
        <v>1</v>
      </c>
      <c r="AW49" s="1">
        <v>45345</v>
      </c>
      <c r="AX49" s="1">
        <v>45478</v>
      </c>
      <c r="AY49" t="s">
        <v>678</v>
      </c>
      <c r="AZ49" s="1">
        <v>45160</v>
      </c>
      <c r="BA49" t="s">
        <v>10</v>
      </c>
      <c r="BB49">
        <v>407500</v>
      </c>
      <c r="BC49">
        <v>6.2</v>
      </c>
      <c r="BD49">
        <v>10.6</v>
      </c>
    </row>
    <row r="50" spans="1:56" x14ac:dyDescent="0.35">
      <c r="A50" t="s">
        <v>705</v>
      </c>
      <c r="B50" t="s">
        <v>706</v>
      </c>
      <c r="C50" t="s">
        <v>707</v>
      </c>
      <c r="D50" t="s">
        <v>708</v>
      </c>
      <c r="E50" t="s">
        <v>1</v>
      </c>
      <c r="F50" t="s">
        <v>681</v>
      </c>
      <c r="G50" t="s">
        <v>413</v>
      </c>
      <c r="H50" t="s">
        <v>473</v>
      </c>
      <c r="I50" s="1">
        <v>45870</v>
      </c>
      <c r="J50" s="1">
        <v>46599</v>
      </c>
      <c r="K50" t="s">
        <v>119</v>
      </c>
      <c r="L50" t="s">
        <v>413</v>
      </c>
      <c r="M50" t="s">
        <v>709</v>
      </c>
      <c r="N50" t="s">
        <v>710</v>
      </c>
      <c r="O50" t="s">
        <v>132</v>
      </c>
      <c r="P50" t="s">
        <v>413</v>
      </c>
      <c r="Q50" s="2">
        <v>45565.423576388886</v>
      </c>
      <c r="R50">
        <v>375669.63</v>
      </c>
      <c r="S50" s="1">
        <v>45581</v>
      </c>
      <c r="T50" t="s">
        <v>711</v>
      </c>
      <c r="U50" t="s">
        <v>123</v>
      </c>
      <c r="V50" t="s">
        <v>155</v>
      </c>
      <c r="W50" s="2">
        <v>45565.423564814817</v>
      </c>
      <c r="X50" t="s">
        <v>413</v>
      </c>
      <c r="Y50" t="s">
        <v>413</v>
      </c>
      <c r="Z50" t="s">
        <v>413</v>
      </c>
      <c r="AA50" t="s">
        <v>712</v>
      </c>
      <c r="AB50" s="2">
        <v>45574.605937499997</v>
      </c>
      <c r="AC50" t="s">
        <v>125</v>
      </c>
      <c r="AD50" t="s">
        <v>413</v>
      </c>
      <c r="AE50">
        <v>275000</v>
      </c>
      <c r="AF50">
        <v>100669.63</v>
      </c>
      <c r="AG50">
        <v>375669.63</v>
      </c>
      <c r="AH50" t="s">
        <v>413</v>
      </c>
      <c r="AI50" t="s">
        <v>126</v>
      </c>
      <c r="AJ50" s="2">
        <v>45659.782488425924</v>
      </c>
      <c r="AK50" t="s">
        <v>413</v>
      </c>
      <c r="AL50" t="s">
        <v>13</v>
      </c>
      <c r="AM50" t="s">
        <v>713</v>
      </c>
      <c r="AN50" t="s">
        <v>413</v>
      </c>
      <c r="AO50" t="s">
        <v>413</v>
      </c>
      <c r="AP50" t="s">
        <v>413</v>
      </c>
      <c r="AQ50" t="s">
        <v>443</v>
      </c>
      <c r="AR50">
        <v>0</v>
      </c>
      <c r="AS50">
        <v>1</v>
      </c>
      <c r="AT50">
        <v>0</v>
      </c>
      <c r="AU50">
        <v>0</v>
      </c>
      <c r="AV50">
        <v>1</v>
      </c>
      <c r="AW50" s="1">
        <v>45659</v>
      </c>
      <c r="AX50" s="1">
        <v>45659</v>
      </c>
      <c r="AY50" t="s">
        <v>714</v>
      </c>
      <c r="AZ50" s="1">
        <v>45397</v>
      </c>
      <c r="BA50" t="s">
        <v>10</v>
      </c>
      <c r="BB50">
        <v>10000</v>
      </c>
      <c r="BC50">
        <v>8.6999999999999993</v>
      </c>
      <c r="BD50">
        <v>8.6999999999999993</v>
      </c>
    </row>
    <row r="51" spans="1:56" x14ac:dyDescent="0.35">
      <c r="A51" t="s">
        <v>715</v>
      </c>
      <c r="B51" t="s">
        <v>716</v>
      </c>
      <c r="C51" t="s">
        <v>717</v>
      </c>
      <c r="D51" t="s">
        <v>718</v>
      </c>
      <c r="E51" t="s">
        <v>1</v>
      </c>
      <c r="F51" t="s">
        <v>719</v>
      </c>
      <c r="G51" t="s">
        <v>480</v>
      </c>
      <c r="H51" t="s">
        <v>256</v>
      </c>
      <c r="I51" s="1">
        <v>45870</v>
      </c>
      <c r="J51" s="1">
        <v>47330</v>
      </c>
      <c r="K51" t="s">
        <v>119</v>
      </c>
      <c r="L51" t="s">
        <v>413</v>
      </c>
      <c r="M51" t="s">
        <v>720</v>
      </c>
      <c r="N51" t="s">
        <v>256</v>
      </c>
      <c r="O51" t="s">
        <v>153</v>
      </c>
      <c r="P51" t="s">
        <v>413</v>
      </c>
      <c r="Q51" s="2">
        <v>45545.620208333334</v>
      </c>
      <c r="R51">
        <v>548045</v>
      </c>
      <c r="S51" s="1">
        <v>45558</v>
      </c>
      <c r="T51" t="s">
        <v>721</v>
      </c>
      <c r="U51" t="s">
        <v>123</v>
      </c>
      <c r="V51" t="s">
        <v>718</v>
      </c>
      <c r="W51" s="2">
        <v>45545.620208333334</v>
      </c>
      <c r="X51" t="s">
        <v>413</v>
      </c>
      <c r="Y51" t="s">
        <v>413</v>
      </c>
      <c r="Z51" t="s">
        <v>413</v>
      </c>
      <c r="AA51" t="s">
        <v>413</v>
      </c>
      <c r="AB51" s="2">
        <v>45555.676041666666</v>
      </c>
      <c r="AC51" t="s">
        <v>125</v>
      </c>
      <c r="AD51" t="s">
        <v>413</v>
      </c>
      <c r="AE51">
        <v>399725</v>
      </c>
      <c r="AF51">
        <v>148320</v>
      </c>
      <c r="AG51">
        <v>548045</v>
      </c>
      <c r="AH51" t="s">
        <v>134</v>
      </c>
      <c r="AI51" t="s">
        <v>135</v>
      </c>
      <c r="AJ51" s="2">
        <v>45568.913576388892</v>
      </c>
      <c r="AK51" t="s">
        <v>413</v>
      </c>
      <c r="AL51" t="s">
        <v>13</v>
      </c>
      <c r="AM51" t="s">
        <v>722</v>
      </c>
      <c r="AN51" t="s">
        <v>413</v>
      </c>
      <c r="AO51" t="s">
        <v>413</v>
      </c>
      <c r="AP51" t="s">
        <v>413</v>
      </c>
      <c r="AQ51" t="s">
        <v>133</v>
      </c>
      <c r="AR51">
        <v>0</v>
      </c>
      <c r="AS51">
        <v>1</v>
      </c>
      <c r="AT51">
        <v>0</v>
      </c>
      <c r="AU51">
        <v>0</v>
      </c>
      <c r="AV51">
        <v>1</v>
      </c>
      <c r="AW51" s="1">
        <v>45204</v>
      </c>
      <c r="AX51" s="1">
        <v>45204</v>
      </c>
      <c r="AY51" t="s">
        <v>723</v>
      </c>
      <c r="AZ51" s="1">
        <v>45160</v>
      </c>
      <c r="BA51" t="s">
        <v>10</v>
      </c>
      <c r="BB51">
        <v>256000</v>
      </c>
      <c r="BC51">
        <v>1.5</v>
      </c>
      <c r="BD51">
        <v>1.5</v>
      </c>
    </row>
    <row r="52" spans="1:56" x14ac:dyDescent="0.35">
      <c r="A52" t="s">
        <v>715</v>
      </c>
      <c r="B52" t="s">
        <v>724</v>
      </c>
      <c r="C52" t="s">
        <v>725</v>
      </c>
      <c r="D52" t="s">
        <v>718</v>
      </c>
      <c r="E52" t="s">
        <v>1</v>
      </c>
      <c r="F52" t="s">
        <v>472</v>
      </c>
      <c r="G52" t="s">
        <v>413</v>
      </c>
      <c r="H52" t="s">
        <v>256</v>
      </c>
      <c r="I52" s="1">
        <v>45809</v>
      </c>
      <c r="J52" s="1">
        <v>46538</v>
      </c>
      <c r="K52" t="s">
        <v>474</v>
      </c>
      <c r="L52" t="s">
        <v>413</v>
      </c>
      <c r="M52" t="s">
        <v>726</v>
      </c>
      <c r="N52" t="s">
        <v>256</v>
      </c>
      <c r="O52" t="s">
        <v>132</v>
      </c>
      <c r="P52" t="s">
        <v>413</v>
      </c>
      <c r="Q52" s="2">
        <v>45544.709016203706</v>
      </c>
      <c r="R52">
        <v>299970</v>
      </c>
      <c r="S52" s="1">
        <v>45568</v>
      </c>
      <c r="T52" t="s">
        <v>725</v>
      </c>
      <c r="U52" t="s">
        <v>123</v>
      </c>
      <c r="V52" t="s">
        <v>718</v>
      </c>
      <c r="W52" s="2">
        <v>45544.709004629629</v>
      </c>
      <c r="X52" t="s">
        <v>413</v>
      </c>
      <c r="Y52" t="s">
        <v>413</v>
      </c>
      <c r="Z52" t="s">
        <v>413</v>
      </c>
      <c r="AA52" t="s">
        <v>413</v>
      </c>
      <c r="AB52" s="2">
        <v>45566.671180555553</v>
      </c>
      <c r="AC52" t="s">
        <v>125</v>
      </c>
      <c r="AD52" t="s">
        <v>413</v>
      </c>
      <c r="AE52">
        <v>222127</v>
      </c>
      <c r="AF52">
        <v>77843</v>
      </c>
      <c r="AG52">
        <v>299970</v>
      </c>
      <c r="AH52" t="s">
        <v>413</v>
      </c>
      <c r="AI52" t="s">
        <v>126</v>
      </c>
      <c r="AJ52" s="2">
        <v>45568.912094907406</v>
      </c>
      <c r="AK52" t="s">
        <v>413</v>
      </c>
      <c r="AL52" t="s">
        <v>13</v>
      </c>
      <c r="AM52" t="s">
        <v>727</v>
      </c>
      <c r="AN52" t="s">
        <v>413</v>
      </c>
      <c r="AO52" t="s">
        <v>413</v>
      </c>
      <c r="AP52" t="s">
        <v>413</v>
      </c>
      <c r="AQ52" t="s">
        <v>133</v>
      </c>
      <c r="AR52">
        <v>0</v>
      </c>
      <c r="AS52">
        <v>1</v>
      </c>
      <c r="AT52">
        <v>0</v>
      </c>
      <c r="AU52">
        <v>0</v>
      </c>
      <c r="AV52">
        <v>1</v>
      </c>
      <c r="AW52" s="1">
        <v>45204</v>
      </c>
      <c r="AX52" s="1">
        <v>45204</v>
      </c>
      <c r="AY52" t="s">
        <v>723</v>
      </c>
      <c r="AZ52" s="1">
        <v>45160</v>
      </c>
      <c r="BA52" t="s">
        <v>10</v>
      </c>
      <c r="BB52">
        <v>256000</v>
      </c>
      <c r="BC52">
        <v>1.5</v>
      </c>
      <c r="BD52">
        <v>1.5</v>
      </c>
    </row>
    <row r="53" spans="1:56" x14ac:dyDescent="0.35">
      <c r="A53" t="s">
        <v>715</v>
      </c>
      <c r="B53" t="s">
        <v>728</v>
      </c>
      <c r="C53" t="s">
        <v>729</v>
      </c>
      <c r="D53" t="s">
        <v>718</v>
      </c>
      <c r="E53" t="s">
        <v>1</v>
      </c>
      <c r="F53" t="s">
        <v>138</v>
      </c>
      <c r="G53" t="s">
        <v>480</v>
      </c>
      <c r="H53" t="s">
        <v>256</v>
      </c>
      <c r="I53" s="1">
        <v>45839</v>
      </c>
      <c r="J53" s="1">
        <v>46934</v>
      </c>
      <c r="K53" t="s">
        <v>119</v>
      </c>
      <c r="L53" t="s">
        <v>413</v>
      </c>
      <c r="M53" t="s">
        <v>730</v>
      </c>
      <c r="N53" t="s">
        <v>256</v>
      </c>
      <c r="O53" t="s">
        <v>132</v>
      </c>
      <c r="P53" t="s">
        <v>413</v>
      </c>
      <c r="Q53" s="2">
        <v>45562.628796296296</v>
      </c>
      <c r="R53">
        <v>181943</v>
      </c>
      <c r="S53" s="1">
        <v>45576</v>
      </c>
      <c r="T53" t="s">
        <v>729</v>
      </c>
      <c r="U53" t="s">
        <v>123</v>
      </c>
      <c r="V53" t="s">
        <v>718</v>
      </c>
      <c r="W53" s="2">
        <v>45562.628784722219</v>
      </c>
      <c r="X53" t="s">
        <v>413</v>
      </c>
      <c r="Y53" t="s">
        <v>413</v>
      </c>
      <c r="Z53" t="s">
        <v>413</v>
      </c>
      <c r="AA53" t="s">
        <v>413</v>
      </c>
      <c r="AB53" s="2">
        <v>45572.334456018521</v>
      </c>
      <c r="AC53" t="s">
        <v>125</v>
      </c>
      <c r="AD53" t="s">
        <v>413</v>
      </c>
      <c r="AE53">
        <v>133919</v>
      </c>
      <c r="AF53">
        <v>48024</v>
      </c>
      <c r="AG53">
        <v>181943</v>
      </c>
      <c r="AH53" t="s">
        <v>134</v>
      </c>
      <c r="AI53" t="s">
        <v>135</v>
      </c>
      <c r="AJ53" s="2">
        <v>45609.645358796297</v>
      </c>
      <c r="AK53" t="s">
        <v>413</v>
      </c>
      <c r="AL53" t="s">
        <v>13</v>
      </c>
      <c r="AM53" t="s">
        <v>731</v>
      </c>
      <c r="AN53" t="s">
        <v>413</v>
      </c>
      <c r="AO53" t="s">
        <v>413</v>
      </c>
      <c r="AP53" t="s">
        <v>413</v>
      </c>
      <c r="AQ53" t="s">
        <v>133</v>
      </c>
      <c r="AR53">
        <v>0</v>
      </c>
      <c r="AS53">
        <v>1</v>
      </c>
      <c r="AT53">
        <v>0</v>
      </c>
      <c r="AU53">
        <v>0</v>
      </c>
      <c r="AV53">
        <v>1</v>
      </c>
      <c r="AW53" s="1">
        <v>45204</v>
      </c>
      <c r="AX53" s="1">
        <v>45204</v>
      </c>
      <c r="AY53" t="s">
        <v>723</v>
      </c>
      <c r="AZ53" s="1">
        <v>45160</v>
      </c>
      <c r="BA53" t="s">
        <v>10</v>
      </c>
      <c r="BB53">
        <v>256000</v>
      </c>
      <c r="BC53">
        <v>1.5</v>
      </c>
      <c r="BD53">
        <v>1.5</v>
      </c>
    </row>
    <row r="54" spans="1:56" x14ac:dyDescent="0.35">
      <c r="A54" t="s">
        <v>715</v>
      </c>
      <c r="B54" t="s">
        <v>732</v>
      </c>
      <c r="C54" t="s">
        <v>733</v>
      </c>
      <c r="D54" t="s">
        <v>718</v>
      </c>
      <c r="E54" t="s">
        <v>1</v>
      </c>
      <c r="F54" t="s">
        <v>734</v>
      </c>
      <c r="G54" t="s">
        <v>413</v>
      </c>
      <c r="H54" t="s">
        <v>256</v>
      </c>
      <c r="I54" s="1">
        <v>45839</v>
      </c>
      <c r="J54" s="1">
        <v>46568</v>
      </c>
      <c r="K54" t="s">
        <v>119</v>
      </c>
      <c r="L54" t="s">
        <v>413</v>
      </c>
      <c r="M54" t="s">
        <v>735</v>
      </c>
      <c r="N54" t="s">
        <v>256</v>
      </c>
      <c r="O54" t="s">
        <v>121</v>
      </c>
      <c r="P54" t="s">
        <v>413</v>
      </c>
      <c r="Q54" s="2">
        <v>45631.360902777778</v>
      </c>
      <c r="R54">
        <v>200000</v>
      </c>
      <c r="S54" s="1">
        <v>45722</v>
      </c>
      <c r="T54" t="s">
        <v>733</v>
      </c>
      <c r="U54" t="s">
        <v>123</v>
      </c>
      <c r="V54" t="s">
        <v>718</v>
      </c>
      <c r="W54" s="2">
        <v>45631.360891203702</v>
      </c>
      <c r="X54" t="s">
        <v>413</v>
      </c>
      <c r="Y54" t="s">
        <v>413</v>
      </c>
      <c r="Z54" t="s">
        <v>413</v>
      </c>
      <c r="AA54" t="s">
        <v>736</v>
      </c>
      <c r="AB54" s="2">
        <v>45720.436990740738</v>
      </c>
      <c r="AC54" t="s">
        <v>125</v>
      </c>
      <c r="AD54" t="s">
        <v>413</v>
      </c>
      <c r="AE54" s="3">
        <v>188353</v>
      </c>
      <c r="AF54" s="3">
        <v>11647</v>
      </c>
      <c r="AG54" s="25" t="s">
        <v>737</v>
      </c>
      <c r="AH54" t="s">
        <v>413</v>
      </c>
      <c r="AI54" t="s">
        <v>126</v>
      </c>
      <c r="AJ54" s="2">
        <v>45722.716550925928</v>
      </c>
      <c r="AK54" t="s">
        <v>413</v>
      </c>
      <c r="AL54" t="s">
        <v>13</v>
      </c>
      <c r="AM54" t="s">
        <v>738</v>
      </c>
      <c r="AN54" t="s">
        <v>413</v>
      </c>
      <c r="AO54" t="s">
        <v>413</v>
      </c>
      <c r="AP54" t="s">
        <v>413</v>
      </c>
      <c r="AQ54" t="s">
        <v>133</v>
      </c>
      <c r="AR54">
        <v>0</v>
      </c>
      <c r="AS54">
        <v>1</v>
      </c>
      <c r="AT54">
        <v>0</v>
      </c>
      <c r="AU54">
        <v>0</v>
      </c>
      <c r="AV54">
        <v>1</v>
      </c>
      <c r="AW54" s="1">
        <v>45204</v>
      </c>
      <c r="AX54" s="1">
        <v>45204</v>
      </c>
      <c r="AY54" t="s">
        <v>723</v>
      </c>
      <c r="AZ54" s="1">
        <v>45160</v>
      </c>
      <c r="BA54" t="s">
        <v>10</v>
      </c>
      <c r="BB54">
        <v>256000</v>
      </c>
      <c r="BC54">
        <v>1.5</v>
      </c>
      <c r="BD54">
        <v>1.5</v>
      </c>
    </row>
    <row r="55" spans="1:56" x14ac:dyDescent="0.35">
      <c r="A55" t="s">
        <v>715</v>
      </c>
      <c r="B55" t="s">
        <v>739</v>
      </c>
      <c r="C55" t="s">
        <v>740</v>
      </c>
      <c r="D55" t="s">
        <v>718</v>
      </c>
      <c r="E55" t="s">
        <v>4</v>
      </c>
      <c r="F55" t="s">
        <v>741</v>
      </c>
      <c r="G55" t="s">
        <v>413</v>
      </c>
      <c r="H55" t="s">
        <v>256</v>
      </c>
      <c r="I55" s="1">
        <v>45413</v>
      </c>
      <c r="J55" s="1">
        <v>46142</v>
      </c>
      <c r="K55" t="s">
        <v>119</v>
      </c>
      <c r="L55" t="s">
        <v>413</v>
      </c>
      <c r="M55" t="s">
        <v>742</v>
      </c>
      <c r="N55" t="s">
        <v>256</v>
      </c>
      <c r="O55" t="s">
        <v>132</v>
      </c>
      <c r="P55" t="s">
        <v>413</v>
      </c>
      <c r="Q55" s="2">
        <v>45191.47148148148</v>
      </c>
      <c r="R55">
        <v>299970</v>
      </c>
      <c r="S55" s="1">
        <v>45204</v>
      </c>
      <c r="T55" t="s">
        <v>743</v>
      </c>
      <c r="U55" t="s">
        <v>123</v>
      </c>
      <c r="V55" t="s">
        <v>718</v>
      </c>
      <c r="W55" s="2">
        <v>45191.47148148148</v>
      </c>
      <c r="X55" t="s">
        <v>413</v>
      </c>
      <c r="Y55" t="s">
        <v>413</v>
      </c>
      <c r="Z55" t="s">
        <v>4</v>
      </c>
      <c r="AA55" t="s">
        <v>413</v>
      </c>
      <c r="AB55" s="2">
        <v>45203.600011574075</v>
      </c>
      <c r="AC55" t="s">
        <v>125</v>
      </c>
      <c r="AD55" t="s">
        <v>413</v>
      </c>
      <c r="AE55">
        <v>221195</v>
      </c>
      <c r="AF55">
        <v>78775</v>
      </c>
      <c r="AG55">
        <v>299982</v>
      </c>
      <c r="AH55" t="s">
        <v>413</v>
      </c>
      <c r="AI55" t="s">
        <v>126</v>
      </c>
      <c r="AJ55" s="2">
        <v>45204.73814814815</v>
      </c>
      <c r="AK55" t="s">
        <v>413</v>
      </c>
      <c r="AL55" t="s">
        <v>10</v>
      </c>
      <c r="AM55" t="s">
        <v>744</v>
      </c>
      <c r="AN55" t="s">
        <v>413</v>
      </c>
      <c r="AO55" t="s">
        <v>413</v>
      </c>
      <c r="AP55" t="s">
        <v>413</v>
      </c>
      <c r="AQ55" t="s">
        <v>133</v>
      </c>
      <c r="AR55">
        <v>0</v>
      </c>
      <c r="AS55">
        <v>0</v>
      </c>
      <c r="AT55">
        <v>0</v>
      </c>
      <c r="AU55">
        <v>1</v>
      </c>
      <c r="AV55">
        <v>1</v>
      </c>
      <c r="AW55" s="1">
        <v>45204</v>
      </c>
      <c r="AX55" s="1">
        <v>45204</v>
      </c>
      <c r="AY55" t="s">
        <v>723</v>
      </c>
      <c r="AZ55" s="1">
        <v>45160</v>
      </c>
      <c r="BA55" t="s">
        <v>10</v>
      </c>
      <c r="BB55">
        <v>256000</v>
      </c>
      <c r="BC55">
        <v>1.5</v>
      </c>
      <c r="BD55">
        <v>1.5</v>
      </c>
    </row>
    <row r="56" spans="1:56" x14ac:dyDescent="0.35">
      <c r="A56" t="s">
        <v>745</v>
      </c>
      <c r="B56" t="s">
        <v>746</v>
      </c>
      <c r="C56" t="s">
        <v>747</v>
      </c>
      <c r="D56" t="s">
        <v>748</v>
      </c>
      <c r="E56" t="s">
        <v>1</v>
      </c>
      <c r="F56" t="s">
        <v>269</v>
      </c>
      <c r="G56" t="s">
        <v>413</v>
      </c>
      <c r="H56" t="s">
        <v>749</v>
      </c>
      <c r="I56" s="1">
        <v>45658</v>
      </c>
      <c r="J56" s="1">
        <v>47118</v>
      </c>
      <c r="K56" t="s">
        <v>119</v>
      </c>
      <c r="L56" t="s">
        <v>413</v>
      </c>
      <c r="M56" t="s">
        <v>750</v>
      </c>
      <c r="N56" t="s">
        <v>749</v>
      </c>
      <c r="O56" t="s">
        <v>132</v>
      </c>
      <c r="P56" t="s">
        <v>413</v>
      </c>
      <c r="Q56" s="2">
        <v>45580.555590277778</v>
      </c>
      <c r="R56">
        <v>199910</v>
      </c>
      <c r="S56" s="1">
        <v>45597</v>
      </c>
      <c r="T56" t="s">
        <v>751</v>
      </c>
      <c r="U56" t="s">
        <v>123</v>
      </c>
      <c r="V56" t="s">
        <v>748</v>
      </c>
      <c r="W56" s="2">
        <v>45580.555578703701</v>
      </c>
      <c r="X56" t="s">
        <v>413</v>
      </c>
      <c r="Y56" t="s">
        <v>413</v>
      </c>
      <c r="Z56" t="s">
        <v>413</v>
      </c>
      <c r="AA56" t="s">
        <v>413</v>
      </c>
      <c r="AB56" s="2">
        <v>45597.516504629632</v>
      </c>
      <c r="AC56" t="s">
        <v>125</v>
      </c>
      <c r="AD56">
        <v>199913</v>
      </c>
      <c r="AE56">
        <v>162336</v>
      </c>
      <c r="AF56">
        <v>37574</v>
      </c>
      <c r="AG56">
        <v>399823</v>
      </c>
      <c r="AH56" t="s">
        <v>413</v>
      </c>
      <c r="AI56" t="s">
        <v>126</v>
      </c>
      <c r="AJ56" s="2">
        <v>45597.849652777775</v>
      </c>
      <c r="AK56" t="s">
        <v>413</v>
      </c>
      <c r="AL56" t="s">
        <v>13</v>
      </c>
      <c r="AM56" t="s">
        <v>752</v>
      </c>
      <c r="AN56" t="s">
        <v>413</v>
      </c>
      <c r="AO56" t="s">
        <v>413</v>
      </c>
      <c r="AP56" t="s">
        <v>413</v>
      </c>
      <c r="AQ56" t="s">
        <v>443</v>
      </c>
      <c r="AR56">
        <v>0</v>
      </c>
      <c r="AS56">
        <v>1</v>
      </c>
      <c r="AT56">
        <v>0</v>
      </c>
      <c r="AU56">
        <v>0</v>
      </c>
      <c r="AV56">
        <v>1</v>
      </c>
      <c r="AW56" s="1">
        <v>45547</v>
      </c>
      <c r="AX56" s="1">
        <v>45547</v>
      </c>
      <c r="AY56" t="s">
        <v>753</v>
      </c>
      <c r="AZ56" s="1">
        <v>45160</v>
      </c>
      <c r="BA56" t="s">
        <v>10</v>
      </c>
      <c r="BB56">
        <v>97500</v>
      </c>
      <c r="BC56">
        <v>12.9</v>
      </c>
      <c r="BD56">
        <v>12.9</v>
      </c>
    </row>
    <row r="57" spans="1:56" x14ac:dyDescent="0.35">
      <c r="A57" t="s">
        <v>745</v>
      </c>
      <c r="B57" t="s">
        <v>754</v>
      </c>
      <c r="C57" t="s">
        <v>755</v>
      </c>
      <c r="D57" t="s">
        <v>748</v>
      </c>
      <c r="E57" t="s">
        <v>4</v>
      </c>
      <c r="F57" t="s">
        <v>472</v>
      </c>
      <c r="G57" t="s">
        <v>413</v>
      </c>
      <c r="H57" t="s">
        <v>749</v>
      </c>
      <c r="I57" s="1">
        <v>45658</v>
      </c>
      <c r="J57" s="1">
        <v>47118</v>
      </c>
      <c r="K57" t="s">
        <v>119</v>
      </c>
      <c r="L57" t="s">
        <v>413</v>
      </c>
      <c r="M57" t="s">
        <v>756</v>
      </c>
      <c r="N57" t="s">
        <v>749</v>
      </c>
      <c r="O57" t="s">
        <v>132</v>
      </c>
      <c r="P57" t="s">
        <v>413</v>
      </c>
      <c r="Q57" s="2">
        <v>45531.425000000003</v>
      </c>
      <c r="R57">
        <v>899980</v>
      </c>
      <c r="S57" s="1">
        <v>45547</v>
      </c>
      <c r="T57" t="s">
        <v>757</v>
      </c>
      <c r="U57" t="s">
        <v>123</v>
      </c>
      <c r="V57" t="s">
        <v>155</v>
      </c>
      <c r="W57" s="2">
        <v>45531.424988425926</v>
      </c>
      <c r="X57" t="s">
        <v>413</v>
      </c>
      <c r="Y57" t="s">
        <v>413</v>
      </c>
      <c r="Z57" t="s">
        <v>4</v>
      </c>
      <c r="AA57" t="s">
        <v>758</v>
      </c>
      <c r="AB57" s="2">
        <v>45546.658483796295</v>
      </c>
      <c r="AC57" t="s">
        <v>125</v>
      </c>
      <c r="AD57" t="s">
        <v>413</v>
      </c>
      <c r="AE57">
        <v>721461</v>
      </c>
      <c r="AF57">
        <v>178520</v>
      </c>
      <c r="AG57">
        <v>899980</v>
      </c>
      <c r="AH57" t="s">
        <v>413</v>
      </c>
      <c r="AI57" t="s">
        <v>126</v>
      </c>
      <c r="AJ57" s="2">
        <v>45547.775902777779</v>
      </c>
      <c r="AK57" t="s">
        <v>413</v>
      </c>
      <c r="AL57" t="s">
        <v>13</v>
      </c>
      <c r="AM57" t="s">
        <v>759</v>
      </c>
      <c r="AN57" t="s">
        <v>413</v>
      </c>
      <c r="AO57" t="s">
        <v>413</v>
      </c>
      <c r="AP57" t="s">
        <v>413</v>
      </c>
      <c r="AQ57" t="s">
        <v>443</v>
      </c>
      <c r="AR57">
        <v>0</v>
      </c>
      <c r="AS57">
        <v>0</v>
      </c>
      <c r="AT57">
        <v>0</v>
      </c>
      <c r="AU57">
        <v>1</v>
      </c>
      <c r="AV57">
        <v>1</v>
      </c>
      <c r="AW57" s="1">
        <v>45547</v>
      </c>
      <c r="AX57" s="1">
        <v>45547</v>
      </c>
      <c r="AY57" t="s">
        <v>753</v>
      </c>
      <c r="AZ57" s="1">
        <v>45160</v>
      </c>
      <c r="BA57" t="s">
        <v>10</v>
      </c>
      <c r="BB57">
        <v>97500</v>
      </c>
      <c r="BC57">
        <v>12.9</v>
      </c>
      <c r="BD57">
        <v>12.9</v>
      </c>
    </row>
    <row r="58" spans="1:56" x14ac:dyDescent="0.35">
      <c r="A58" t="s">
        <v>760</v>
      </c>
      <c r="B58" t="s">
        <v>761</v>
      </c>
      <c r="C58" t="s">
        <v>762</v>
      </c>
      <c r="D58" t="s">
        <v>760</v>
      </c>
      <c r="E58" t="s">
        <v>4</v>
      </c>
      <c r="F58" t="s">
        <v>472</v>
      </c>
      <c r="G58" t="s">
        <v>413</v>
      </c>
      <c r="H58" t="s">
        <v>131</v>
      </c>
      <c r="I58" s="1">
        <v>45809</v>
      </c>
      <c r="J58" s="1">
        <v>46538</v>
      </c>
      <c r="K58" t="s">
        <v>119</v>
      </c>
      <c r="L58" t="s">
        <v>413</v>
      </c>
      <c r="M58" t="s">
        <v>763</v>
      </c>
      <c r="N58" t="s">
        <v>131</v>
      </c>
      <c r="O58" t="s">
        <v>132</v>
      </c>
      <c r="P58" t="s">
        <v>413</v>
      </c>
      <c r="Q58" s="2">
        <v>45588.385462962964</v>
      </c>
      <c r="R58">
        <v>299868</v>
      </c>
      <c r="S58" s="1">
        <v>45610</v>
      </c>
      <c r="T58" t="s">
        <v>764</v>
      </c>
      <c r="U58" t="s">
        <v>123</v>
      </c>
      <c r="V58" t="s">
        <v>760</v>
      </c>
      <c r="W58" s="2">
        <v>45588.385462962964</v>
      </c>
      <c r="X58" t="s">
        <v>413</v>
      </c>
      <c r="Y58" t="s">
        <v>413</v>
      </c>
      <c r="Z58" t="s">
        <v>4</v>
      </c>
      <c r="AA58" t="s">
        <v>765</v>
      </c>
      <c r="AB58" s="2">
        <v>45608.698622685188</v>
      </c>
      <c r="AC58" t="s">
        <v>125</v>
      </c>
      <c r="AD58" t="s">
        <v>413</v>
      </c>
      <c r="AE58">
        <v>218842</v>
      </c>
      <c r="AF58">
        <v>81026</v>
      </c>
      <c r="AG58">
        <v>299868</v>
      </c>
      <c r="AH58" t="s">
        <v>413</v>
      </c>
      <c r="AI58" t="s">
        <v>126</v>
      </c>
      <c r="AJ58" s="2">
        <v>45611.637199074074</v>
      </c>
      <c r="AK58" t="s">
        <v>413</v>
      </c>
      <c r="AL58" t="s">
        <v>13</v>
      </c>
      <c r="AM58" t="s">
        <v>766</v>
      </c>
      <c r="AN58" t="s">
        <v>413</v>
      </c>
      <c r="AO58" t="s">
        <v>413</v>
      </c>
      <c r="AP58" t="s">
        <v>413</v>
      </c>
      <c r="AQ58" t="s">
        <v>133</v>
      </c>
      <c r="AR58">
        <v>0</v>
      </c>
      <c r="AS58">
        <v>0</v>
      </c>
      <c r="AT58">
        <v>0</v>
      </c>
      <c r="AU58">
        <v>1</v>
      </c>
      <c r="AV58">
        <v>1</v>
      </c>
      <c r="AW58" s="1">
        <v>45611</v>
      </c>
      <c r="AX58" s="1">
        <v>45611</v>
      </c>
      <c r="AY58" t="s">
        <v>767</v>
      </c>
      <c r="AZ58" s="1">
        <v>45160</v>
      </c>
      <c r="BA58" t="s">
        <v>10</v>
      </c>
      <c r="BB58">
        <v>210000</v>
      </c>
      <c r="BC58">
        <v>15</v>
      </c>
      <c r="BD58">
        <v>15</v>
      </c>
    </row>
    <row r="59" spans="1:56" x14ac:dyDescent="0.35">
      <c r="A59" t="s">
        <v>760</v>
      </c>
      <c r="B59" t="s">
        <v>768</v>
      </c>
      <c r="C59" t="s">
        <v>769</v>
      </c>
      <c r="D59" t="s">
        <v>760</v>
      </c>
      <c r="E59" t="s">
        <v>1</v>
      </c>
      <c r="F59" t="s">
        <v>770</v>
      </c>
      <c r="G59" t="s">
        <v>413</v>
      </c>
      <c r="H59" t="s">
        <v>131</v>
      </c>
      <c r="I59" s="1">
        <v>46235</v>
      </c>
      <c r="J59" s="1">
        <v>47330</v>
      </c>
      <c r="K59" t="s">
        <v>119</v>
      </c>
      <c r="L59" t="s">
        <v>413</v>
      </c>
      <c r="M59" t="s">
        <v>771</v>
      </c>
      <c r="N59" t="s">
        <v>131</v>
      </c>
      <c r="O59" t="s">
        <v>132</v>
      </c>
      <c r="P59" t="s">
        <v>413</v>
      </c>
      <c r="Q59" s="2">
        <v>45623.641712962963</v>
      </c>
      <c r="R59">
        <v>497192</v>
      </c>
      <c r="S59" s="1">
        <v>45637</v>
      </c>
      <c r="T59" t="s">
        <v>772</v>
      </c>
      <c r="U59" t="s">
        <v>123</v>
      </c>
      <c r="V59" t="s">
        <v>773</v>
      </c>
      <c r="W59" s="2">
        <v>45623.641712962963</v>
      </c>
      <c r="X59" t="s">
        <v>413</v>
      </c>
      <c r="Y59" t="s">
        <v>413</v>
      </c>
      <c r="Z59" t="s">
        <v>413</v>
      </c>
      <c r="AA59" t="s">
        <v>221</v>
      </c>
      <c r="AB59" s="2">
        <v>45631.707384259258</v>
      </c>
      <c r="AC59" t="s">
        <v>125</v>
      </c>
      <c r="AD59" t="s">
        <v>413</v>
      </c>
      <c r="AE59">
        <v>367262</v>
      </c>
      <c r="AF59">
        <v>129930</v>
      </c>
      <c r="AG59">
        <v>497192</v>
      </c>
      <c r="AH59" t="s">
        <v>413</v>
      </c>
      <c r="AI59" t="s">
        <v>126</v>
      </c>
      <c r="AJ59" s="2">
        <v>45637.786030092589</v>
      </c>
      <c r="AK59" t="s">
        <v>413</v>
      </c>
      <c r="AL59" t="s">
        <v>13</v>
      </c>
      <c r="AM59" t="s">
        <v>774</v>
      </c>
      <c r="AN59" t="s">
        <v>413</v>
      </c>
      <c r="AO59" t="s">
        <v>413</v>
      </c>
      <c r="AP59" t="s">
        <v>413</v>
      </c>
      <c r="AQ59" t="s">
        <v>133</v>
      </c>
      <c r="AR59">
        <v>0</v>
      </c>
      <c r="AS59">
        <v>1</v>
      </c>
      <c r="AT59">
        <v>0</v>
      </c>
      <c r="AU59">
        <v>0</v>
      </c>
      <c r="AV59">
        <v>1</v>
      </c>
      <c r="AW59" s="1">
        <v>45611</v>
      </c>
      <c r="AX59" s="1">
        <v>45611</v>
      </c>
      <c r="AY59" t="s">
        <v>767</v>
      </c>
      <c r="AZ59" s="1">
        <v>45160</v>
      </c>
      <c r="BA59" t="s">
        <v>10</v>
      </c>
      <c r="BB59">
        <v>210000</v>
      </c>
      <c r="BC59">
        <v>15</v>
      </c>
      <c r="BD59">
        <v>15</v>
      </c>
    </row>
    <row r="60" spans="1:56" x14ac:dyDescent="0.35">
      <c r="A60" t="s">
        <v>775</v>
      </c>
      <c r="B60" t="s">
        <v>776</v>
      </c>
      <c r="C60" t="s">
        <v>777</v>
      </c>
      <c r="D60" t="s">
        <v>778</v>
      </c>
      <c r="E60" t="s">
        <v>1</v>
      </c>
      <c r="F60" t="s">
        <v>770</v>
      </c>
      <c r="G60" t="s">
        <v>413</v>
      </c>
      <c r="H60" t="s">
        <v>172</v>
      </c>
      <c r="I60" s="1">
        <v>45901</v>
      </c>
      <c r="J60" s="1">
        <v>46630</v>
      </c>
      <c r="K60" t="s">
        <v>119</v>
      </c>
      <c r="L60" t="s">
        <v>413</v>
      </c>
      <c r="M60" t="s">
        <v>779</v>
      </c>
      <c r="N60" t="s">
        <v>172</v>
      </c>
      <c r="O60" t="s">
        <v>132</v>
      </c>
      <c r="P60" t="s">
        <v>413</v>
      </c>
      <c r="Q60" s="2">
        <v>45653.104247685187</v>
      </c>
      <c r="R60">
        <v>149661</v>
      </c>
      <c r="S60" s="1">
        <v>45666</v>
      </c>
      <c r="T60" t="s">
        <v>777</v>
      </c>
      <c r="U60" t="s">
        <v>123</v>
      </c>
      <c r="V60" t="s">
        <v>778</v>
      </c>
      <c r="W60" s="2">
        <v>45653.10423611111</v>
      </c>
      <c r="X60" t="s">
        <v>413</v>
      </c>
      <c r="Y60" t="s">
        <v>413</v>
      </c>
      <c r="Z60" t="s">
        <v>413</v>
      </c>
      <c r="AA60" t="s">
        <v>221</v>
      </c>
      <c r="AB60" s="2">
        <v>45660.611666666664</v>
      </c>
      <c r="AC60" t="s">
        <v>125</v>
      </c>
      <c r="AD60" t="s">
        <v>413</v>
      </c>
      <c r="AE60">
        <v>110943</v>
      </c>
      <c r="AF60">
        <v>38718</v>
      </c>
      <c r="AG60">
        <v>149661</v>
      </c>
      <c r="AH60" t="s">
        <v>413</v>
      </c>
      <c r="AI60" t="s">
        <v>126</v>
      </c>
      <c r="AJ60" s="2">
        <v>45667.828599537039</v>
      </c>
      <c r="AK60" t="s">
        <v>413</v>
      </c>
      <c r="AL60" t="s">
        <v>13</v>
      </c>
      <c r="AM60" t="s">
        <v>780</v>
      </c>
      <c r="AN60" t="s">
        <v>413</v>
      </c>
      <c r="AO60" t="s">
        <v>413</v>
      </c>
      <c r="AP60" t="s">
        <v>413</v>
      </c>
      <c r="AQ60" t="s">
        <v>133</v>
      </c>
      <c r="AR60">
        <v>0</v>
      </c>
      <c r="AS60">
        <v>1</v>
      </c>
      <c r="AT60">
        <v>0</v>
      </c>
      <c r="AU60">
        <v>0</v>
      </c>
      <c r="AV60">
        <v>1</v>
      </c>
      <c r="AW60" s="1">
        <v>45553</v>
      </c>
      <c r="AX60" s="1">
        <v>45553</v>
      </c>
      <c r="AY60" t="s">
        <v>781</v>
      </c>
      <c r="AZ60" s="1">
        <v>45160</v>
      </c>
      <c r="BA60" t="s">
        <v>10</v>
      </c>
      <c r="BB60">
        <v>164828</v>
      </c>
      <c r="BC60">
        <v>13.1</v>
      </c>
      <c r="BD60">
        <v>13.1</v>
      </c>
    </row>
    <row r="61" spans="1:56" x14ac:dyDescent="0.35">
      <c r="A61" t="s">
        <v>775</v>
      </c>
      <c r="B61" t="s">
        <v>782</v>
      </c>
      <c r="C61" t="s">
        <v>783</v>
      </c>
      <c r="D61" t="s">
        <v>778</v>
      </c>
      <c r="E61" t="s">
        <v>1</v>
      </c>
      <c r="F61" t="s">
        <v>412</v>
      </c>
      <c r="G61" t="s">
        <v>413</v>
      </c>
      <c r="H61" t="s">
        <v>172</v>
      </c>
      <c r="I61" s="1">
        <v>45672</v>
      </c>
      <c r="J61" s="1">
        <v>46402</v>
      </c>
      <c r="K61" t="s">
        <v>119</v>
      </c>
      <c r="L61" t="s">
        <v>413</v>
      </c>
      <c r="M61" t="s">
        <v>784</v>
      </c>
      <c r="N61" t="s">
        <v>172</v>
      </c>
      <c r="O61" t="s">
        <v>132</v>
      </c>
      <c r="P61" t="s">
        <v>413</v>
      </c>
      <c r="Q61" s="2">
        <v>45443.778969907406</v>
      </c>
      <c r="R61">
        <v>174720</v>
      </c>
      <c r="S61" s="1">
        <v>45553</v>
      </c>
      <c r="T61" t="s">
        <v>785</v>
      </c>
      <c r="U61" t="s">
        <v>123</v>
      </c>
      <c r="V61" t="s">
        <v>778</v>
      </c>
      <c r="W61" s="2">
        <v>45443.778969907406</v>
      </c>
      <c r="X61" t="s">
        <v>413</v>
      </c>
      <c r="Y61" t="s">
        <v>413</v>
      </c>
      <c r="Z61" t="s">
        <v>413</v>
      </c>
      <c r="AA61" t="s">
        <v>786</v>
      </c>
      <c r="AB61" s="2">
        <v>45548.66474537037</v>
      </c>
      <c r="AC61" t="s">
        <v>125</v>
      </c>
      <c r="AD61" t="s">
        <v>413</v>
      </c>
      <c r="AE61">
        <v>128284</v>
      </c>
      <c r="AF61">
        <v>46435</v>
      </c>
      <c r="AG61">
        <v>174720</v>
      </c>
      <c r="AH61" t="s">
        <v>413</v>
      </c>
      <c r="AI61" t="s">
        <v>126</v>
      </c>
      <c r="AJ61" s="2">
        <v>45553.846365740741</v>
      </c>
      <c r="AK61" t="s">
        <v>413</v>
      </c>
      <c r="AL61" t="s">
        <v>13</v>
      </c>
      <c r="AM61" t="s">
        <v>787</v>
      </c>
      <c r="AN61" t="s">
        <v>413</v>
      </c>
      <c r="AO61" t="s">
        <v>413</v>
      </c>
      <c r="AP61" t="s">
        <v>413</v>
      </c>
      <c r="AQ61" t="s">
        <v>133</v>
      </c>
      <c r="AR61">
        <v>0</v>
      </c>
      <c r="AS61">
        <v>1</v>
      </c>
      <c r="AT61">
        <v>0</v>
      </c>
      <c r="AU61">
        <v>0</v>
      </c>
      <c r="AV61">
        <v>1</v>
      </c>
      <c r="AW61" s="1">
        <v>45553</v>
      </c>
      <c r="AX61" s="1">
        <v>45553</v>
      </c>
      <c r="AY61" t="s">
        <v>781</v>
      </c>
      <c r="AZ61" s="1">
        <v>45160</v>
      </c>
      <c r="BA61" t="s">
        <v>10</v>
      </c>
      <c r="BB61">
        <v>164828</v>
      </c>
      <c r="BC61">
        <v>13.1</v>
      </c>
      <c r="BD61">
        <v>13.1</v>
      </c>
    </row>
    <row r="62" spans="1:56" x14ac:dyDescent="0.35">
      <c r="A62" t="s">
        <v>788</v>
      </c>
      <c r="B62" t="s">
        <v>789</v>
      </c>
      <c r="C62" t="s">
        <v>790</v>
      </c>
      <c r="D62" t="s">
        <v>788</v>
      </c>
      <c r="E62" t="s">
        <v>1</v>
      </c>
      <c r="F62" t="s">
        <v>412</v>
      </c>
      <c r="G62" t="s">
        <v>413</v>
      </c>
      <c r="H62" t="s">
        <v>209</v>
      </c>
      <c r="I62" s="1">
        <v>45756</v>
      </c>
      <c r="J62" s="1">
        <v>46485</v>
      </c>
      <c r="K62" t="s">
        <v>119</v>
      </c>
      <c r="L62" t="s">
        <v>413</v>
      </c>
      <c r="M62" t="s">
        <v>791</v>
      </c>
      <c r="N62" t="s">
        <v>209</v>
      </c>
      <c r="O62" t="s">
        <v>132</v>
      </c>
      <c r="P62" t="s">
        <v>413</v>
      </c>
      <c r="Q62" s="2">
        <v>45541.711261574077</v>
      </c>
      <c r="R62">
        <v>199928</v>
      </c>
      <c r="S62" s="1">
        <v>45574</v>
      </c>
      <c r="T62" t="s">
        <v>792</v>
      </c>
      <c r="U62" t="s">
        <v>123</v>
      </c>
      <c r="V62" t="s">
        <v>422</v>
      </c>
      <c r="W62" s="2">
        <v>45541.711261574077</v>
      </c>
      <c r="X62" t="s">
        <v>413</v>
      </c>
      <c r="Y62" t="s">
        <v>413</v>
      </c>
      <c r="Z62" t="s">
        <v>413</v>
      </c>
      <c r="AA62" t="s">
        <v>221</v>
      </c>
      <c r="AB62" s="2">
        <v>45568.693287037036</v>
      </c>
      <c r="AC62" t="s">
        <v>125</v>
      </c>
      <c r="AD62" t="s">
        <v>413</v>
      </c>
      <c r="AE62">
        <v>145722</v>
      </c>
      <c r="AF62">
        <v>54206</v>
      </c>
      <c r="AG62">
        <v>199928</v>
      </c>
      <c r="AH62" t="s">
        <v>413</v>
      </c>
      <c r="AI62" t="s">
        <v>126</v>
      </c>
      <c r="AJ62" s="2">
        <v>45569.649780092594</v>
      </c>
      <c r="AK62" t="s">
        <v>413</v>
      </c>
      <c r="AL62" t="s">
        <v>13</v>
      </c>
      <c r="AM62" t="s">
        <v>793</v>
      </c>
      <c r="AN62" t="s">
        <v>413</v>
      </c>
      <c r="AO62" t="s">
        <v>413</v>
      </c>
      <c r="AP62" t="s">
        <v>413</v>
      </c>
      <c r="AQ62" t="s">
        <v>133</v>
      </c>
      <c r="AR62">
        <v>0</v>
      </c>
      <c r="AS62">
        <v>1</v>
      </c>
      <c r="AT62">
        <v>0</v>
      </c>
      <c r="AU62">
        <v>0</v>
      </c>
      <c r="AV62">
        <v>1</v>
      </c>
      <c r="AW62" s="1">
        <v>45569</v>
      </c>
      <c r="AX62" s="1">
        <v>45569</v>
      </c>
      <c r="AY62" t="s">
        <v>794</v>
      </c>
      <c r="AZ62" s="1">
        <v>45300</v>
      </c>
      <c r="BA62" t="s">
        <v>10</v>
      </c>
      <c r="BB62">
        <v>595000</v>
      </c>
      <c r="BC62">
        <v>9</v>
      </c>
      <c r="BD62">
        <v>9</v>
      </c>
    </row>
    <row r="63" spans="1:56" x14ac:dyDescent="0.35">
      <c r="A63" t="s">
        <v>788</v>
      </c>
      <c r="B63" t="s">
        <v>795</v>
      </c>
      <c r="C63" t="s">
        <v>796</v>
      </c>
      <c r="D63" t="s">
        <v>788</v>
      </c>
      <c r="E63" t="s">
        <v>1</v>
      </c>
      <c r="F63" t="s">
        <v>412</v>
      </c>
      <c r="G63" t="s">
        <v>413</v>
      </c>
      <c r="H63" t="s">
        <v>209</v>
      </c>
      <c r="I63" s="1">
        <v>45901</v>
      </c>
      <c r="J63" s="1">
        <v>46996</v>
      </c>
      <c r="K63" t="s">
        <v>119</v>
      </c>
      <c r="L63" t="s">
        <v>413</v>
      </c>
      <c r="M63" t="s">
        <v>797</v>
      </c>
      <c r="N63" t="s">
        <v>209</v>
      </c>
      <c r="O63" t="s">
        <v>132</v>
      </c>
      <c r="P63" t="s">
        <v>413</v>
      </c>
      <c r="Q63" s="2">
        <v>45602.423761574071</v>
      </c>
      <c r="R63">
        <v>2611692</v>
      </c>
      <c r="S63" s="1">
        <v>45611</v>
      </c>
      <c r="T63" t="s">
        <v>798</v>
      </c>
      <c r="U63" t="s">
        <v>123</v>
      </c>
      <c r="V63" t="s">
        <v>155</v>
      </c>
      <c r="W63" s="2">
        <v>45602.423750000002</v>
      </c>
      <c r="X63" t="s">
        <v>413</v>
      </c>
      <c r="Y63" t="s">
        <v>413</v>
      </c>
      <c r="Z63" t="s">
        <v>413</v>
      </c>
      <c r="AA63" t="s">
        <v>413</v>
      </c>
      <c r="AB63" s="2">
        <v>45608.412557870368</v>
      </c>
      <c r="AC63" t="s">
        <v>125</v>
      </c>
      <c r="AD63" t="s">
        <v>413</v>
      </c>
      <c r="AE63">
        <v>2408530</v>
      </c>
      <c r="AF63">
        <v>203161</v>
      </c>
      <c r="AG63">
        <v>2611692</v>
      </c>
      <c r="AH63" t="s">
        <v>413</v>
      </c>
      <c r="AI63" t="s">
        <v>126</v>
      </c>
      <c r="AJ63" s="2">
        <v>45612.024618055555</v>
      </c>
      <c r="AK63" t="s">
        <v>413</v>
      </c>
      <c r="AL63" t="s">
        <v>13</v>
      </c>
      <c r="AM63" t="s">
        <v>799</v>
      </c>
      <c r="AN63" t="s">
        <v>413</v>
      </c>
      <c r="AO63" t="s">
        <v>413</v>
      </c>
      <c r="AP63" t="s">
        <v>413</v>
      </c>
      <c r="AQ63" t="s">
        <v>133</v>
      </c>
      <c r="AR63">
        <v>0</v>
      </c>
      <c r="AS63">
        <v>1</v>
      </c>
      <c r="AT63">
        <v>0</v>
      </c>
      <c r="AU63">
        <v>0</v>
      </c>
      <c r="AV63">
        <v>1</v>
      </c>
      <c r="AW63" s="1">
        <v>45569</v>
      </c>
      <c r="AX63" s="1">
        <v>45569</v>
      </c>
      <c r="AY63" t="s">
        <v>794</v>
      </c>
      <c r="AZ63" s="1">
        <v>45300</v>
      </c>
      <c r="BA63" t="s">
        <v>10</v>
      </c>
      <c r="BB63">
        <v>595000</v>
      </c>
      <c r="BC63">
        <v>9</v>
      </c>
      <c r="BD63">
        <v>9</v>
      </c>
    </row>
    <row r="64" spans="1:56" x14ac:dyDescent="0.35">
      <c r="A64" t="s">
        <v>800</v>
      </c>
      <c r="B64" t="s">
        <v>801</v>
      </c>
      <c r="C64" t="s">
        <v>802</v>
      </c>
      <c r="D64" t="s">
        <v>800</v>
      </c>
      <c r="E64" t="s">
        <v>2</v>
      </c>
      <c r="F64" t="s">
        <v>803</v>
      </c>
      <c r="G64" t="s">
        <v>413</v>
      </c>
      <c r="H64" t="s">
        <v>804</v>
      </c>
      <c r="I64" s="1">
        <v>44835</v>
      </c>
      <c r="J64" s="1">
        <v>45930</v>
      </c>
      <c r="K64" t="s">
        <v>119</v>
      </c>
      <c r="L64" t="s">
        <v>413</v>
      </c>
      <c r="M64" t="s">
        <v>805</v>
      </c>
      <c r="N64" t="s">
        <v>804</v>
      </c>
      <c r="O64" t="s">
        <v>132</v>
      </c>
      <c r="P64" t="s">
        <v>413</v>
      </c>
      <c r="Q64" s="2">
        <v>45469.546099537038</v>
      </c>
      <c r="R64">
        <v>40000</v>
      </c>
      <c r="S64" s="1">
        <v>45531</v>
      </c>
      <c r="T64" t="s">
        <v>806</v>
      </c>
      <c r="U64" t="s">
        <v>123</v>
      </c>
      <c r="V64" t="s">
        <v>807</v>
      </c>
      <c r="W64" s="2">
        <v>45469.546099537038</v>
      </c>
      <c r="X64" t="s">
        <v>413</v>
      </c>
      <c r="Y64" t="s">
        <v>413</v>
      </c>
      <c r="Z64" t="s">
        <v>413</v>
      </c>
      <c r="AA64" t="s">
        <v>808</v>
      </c>
      <c r="AB64" s="2">
        <v>45529.561331018522</v>
      </c>
      <c r="AC64" t="s">
        <v>459</v>
      </c>
      <c r="AD64">
        <v>10000</v>
      </c>
      <c r="AE64">
        <v>33333</v>
      </c>
      <c r="AF64">
        <v>6667</v>
      </c>
      <c r="AG64">
        <v>50000</v>
      </c>
      <c r="AH64" t="s">
        <v>413</v>
      </c>
      <c r="AI64" t="s">
        <v>126</v>
      </c>
      <c r="AJ64" s="2">
        <v>45539.791956018518</v>
      </c>
      <c r="AK64" s="2">
        <v>45560.669849537036</v>
      </c>
      <c r="AL64" t="s">
        <v>13</v>
      </c>
      <c r="AM64" t="s">
        <v>809</v>
      </c>
      <c r="AN64" t="s">
        <v>405</v>
      </c>
      <c r="AO64">
        <v>120000</v>
      </c>
      <c r="AP64" t="s">
        <v>810</v>
      </c>
      <c r="AQ64" t="s">
        <v>133</v>
      </c>
      <c r="AR64">
        <v>1</v>
      </c>
      <c r="AS64">
        <v>0</v>
      </c>
      <c r="AT64">
        <v>0</v>
      </c>
      <c r="AU64">
        <v>0</v>
      </c>
      <c r="AV64">
        <v>1</v>
      </c>
      <c r="AW64" s="1">
        <v>45539</v>
      </c>
      <c r="AX64" s="1">
        <v>45539</v>
      </c>
      <c r="AY64" t="s">
        <v>811</v>
      </c>
      <c r="AZ64" s="1">
        <v>45160</v>
      </c>
      <c r="BA64" t="s">
        <v>10</v>
      </c>
      <c r="BB64">
        <v>66601</v>
      </c>
      <c r="BC64">
        <v>12.6</v>
      </c>
      <c r="BD64">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3FB6E-19F5-4B0F-A494-5E2689F03622}">
  <dimension ref="A1:H22"/>
  <sheetViews>
    <sheetView workbookViewId="0">
      <selection activeCell="B1" sqref="B1:B1048576"/>
    </sheetView>
  </sheetViews>
  <sheetFormatPr defaultRowHeight="14.5" x14ac:dyDescent="0.35"/>
  <cols>
    <col min="1" max="1" width="35.36328125" bestFit="1" customWidth="1"/>
    <col min="2" max="2" width="15.81640625" style="14" bestFit="1" customWidth="1"/>
    <col min="3" max="3" width="13.7265625" bestFit="1" customWidth="1"/>
    <col min="4" max="4" width="32.453125" bestFit="1" customWidth="1"/>
    <col min="5" max="5" width="36.36328125" bestFit="1" customWidth="1"/>
    <col min="6" max="6" width="18.08984375" bestFit="1" customWidth="1"/>
    <col min="7" max="7" width="16.453125" bestFit="1" customWidth="1"/>
    <col min="8" max="8" width="15" bestFit="1" customWidth="1"/>
  </cols>
  <sheetData>
    <row r="1" spans="1:8" x14ac:dyDescent="0.35">
      <c r="A1" s="16" t="s">
        <v>9</v>
      </c>
      <c r="B1" s="23" t="s">
        <v>65</v>
      </c>
      <c r="C1" s="16" t="s">
        <v>64</v>
      </c>
      <c r="D1" s="26" t="s">
        <v>69</v>
      </c>
      <c r="E1" s="26" t="s">
        <v>70</v>
      </c>
      <c r="F1" s="8" t="s">
        <v>8</v>
      </c>
      <c r="G1" s="7" t="s">
        <v>7</v>
      </c>
      <c r="H1" s="7" t="s">
        <v>6</v>
      </c>
    </row>
    <row r="2" spans="1:8" x14ac:dyDescent="0.35">
      <c r="A2" s="17" t="s">
        <v>411</v>
      </c>
      <c r="B2" s="29">
        <v>1270000</v>
      </c>
      <c r="C2" s="24">
        <v>45160</v>
      </c>
      <c r="D2" s="21">
        <v>6.3</v>
      </c>
      <c r="E2" s="21">
        <v>6.3</v>
      </c>
      <c r="F2" s="28">
        <v>3</v>
      </c>
      <c r="G2" s="28">
        <v>2</v>
      </c>
      <c r="H2" s="9">
        <v>278380</v>
      </c>
    </row>
    <row r="3" spans="1:8" x14ac:dyDescent="0.35">
      <c r="A3" s="17" t="s">
        <v>448</v>
      </c>
      <c r="B3" s="29">
        <v>225000</v>
      </c>
      <c r="C3" s="24">
        <v>45160</v>
      </c>
      <c r="D3" s="21">
        <v>13.6</v>
      </c>
      <c r="E3" s="21">
        <v>13.6</v>
      </c>
      <c r="F3" s="28">
        <v>1</v>
      </c>
      <c r="G3" s="28">
        <v>1</v>
      </c>
      <c r="H3" s="9">
        <v>263334.65999999997</v>
      </c>
    </row>
    <row r="4" spans="1:8" x14ac:dyDescent="0.35">
      <c r="A4" s="18" t="s">
        <v>800</v>
      </c>
      <c r="B4" s="29">
        <v>66601</v>
      </c>
      <c r="C4" s="24">
        <v>45160</v>
      </c>
      <c r="D4" s="21">
        <v>12.6</v>
      </c>
      <c r="E4" s="21">
        <v>12.6</v>
      </c>
      <c r="F4" s="28">
        <v>1</v>
      </c>
      <c r="G4" s="28">
        <v>1</v>
      </c>
      <c r="H4" s="9">
        <v>120000</v>
      </c>
    </row>
    <row r="5" spans="1:8" x14ac:dyDescent="0.35">
      <c r="A5" s="17" t="s">
        <v>593</v>
      </c>
      <c r="B5" s="29">
        <v>129393.92</v>
      </c>
      <c r="C5" s="24">
        <v>45160</v>
      </c>
      <c r="D5" s="21">
        <v>-0.4</v>
      </c>
      <c r="E5" s="21">
        <v>-0.4</v>
      </c>
      <c r="F5" s="28">
        <v>15</v>
      </c>
      <c r="G5" s="28">
        <v>1</v>
      </c>
      <c r="H5" s="9">
        <v>82234</v>
      </c>
    </row>
    <row r="6" spans="1:8" x14ac:dyDescent="0.35">
      <c r="A6" s="17" t="s">
        <v>549</v>
      </c>
      <c r="B6" s="29">
        <v>73331.5</v>
      </c>
      <c r="C6" s="22">
        <v>45160</v>
      </c>
      <c r="D6" s="21">
        <v>2.8</v>
      </c>
      <c r="E6" s="21">
        <v>2.8</v>
      </c>
      <c r="F6" s="28">
        <v>5</v>
      </c>
      <c r="G6" s="28">
        <v>2</v>
      </c>
      <c r="H6" s="9">
        <v>53402.240000000005</v>
      </c>
    </row>
    <row r="7" spans="1:8" x14ac:dyDescent="0.35">
      <c r="A7" s="17" t="s">
        <v>582</v>
      </c>
      <c r="B7" s="29">
        <v>18466.8</v>
      </c>
      <c r="C7" s="22">
        <v>45160</v>
      </c>
      <c r="D7" s="21">
        <v>3.3</v>
      </c>
      <c r="E7" s="21" t="s">
        <v>413</v>
      </c>
      <c r="F7" s="28">
        <v>1</v>
      </c>
      <c r="G7" s="28">
        <v>1</v>
      </c>
      <c r="H7" s="9">
        <v>40000</v>
      </c>
    </row>
    <row r="8" spans="1:8" x14ac:dyDescent="0.35">
      <c r="A8" s="17" t="s">
        <v>471</v>
      </c>
      <c r="B8" s="29">
        <v>73000</v>
      </c>
      <c r="C8" s="24">
        <v>45378</v>
      </c>
      <c r="D8" s="21">
        <v>-0.9</v>
      </c>
      <c r="E8" s="21">
        <v>-0.9</v>
      </c>
      <c r="F8" s="28">
        <v>7</v>
      </c>
      <c r="G8" s="28">
        <v>1</v>
      </c>
      <c r="H8" s="9">
        <v>20750</v>
      </c>
    </row>
    <row r="9" spans="1:8" x14ac:dyDescent="0.35">
      <c r="A9" s="17" t="s">
        <v>538</v>
      </c>
      <c r="B9" s="29">
        <v>1015000</v>
      </c>
      <c r="C9" s="22">
        <v>45160</v>
      </c>
      <c r="D9" s="21">
        <v>-0.5</v>
      </c>
      <c r="E9" s="21">
        <v>-0.5</v>
      </c>
      <c r="F9" s="28">
        <v>1</v>
      </c>
      <c r="G9" s="28">
        <v>1</v>
      </c>
      <c r="H9" s="9">
        <v>17632</v>
      </c>
    </row>
    <row r="10" spans="1:8" x14ac:dyDescent="0.35">
      <c r="A10" s="17" t="s">
        <v>532</v>
      </c>
      <c r="B10" s="29">
        <v>38000</v>
      </c>
      <c r="C10" s="22">
        <v>45160</v>
      </c>
      <c r="D10" s="21">
        <v>5</v>
      </c>
      <c r="E10" s="21" t="s">
        <v>413</v>
      </c>
      <c r="F10" s="28">
        <v>1</v>
      </c>
      <c r="G10" s="28">
        <v>1</v>
      </c>
      <c r="H10" s="9">
        <v>1000</v>
      </c>
    </row>
    <row r="11" spans="1:8" x14ac:dyDescent="0.35">
      <c r="A11" s="21" t="s">
        <v>434</v>
      </c>
      <c r="B11" s="30">
        <v>13022</v>
      </c>
      <c r="C11" s="22">
        <v>45160</v>
      </c>
      <c r="D11" s="21">
        <v>15.3</v>
      </c>
      <c r="E11" s="21" t="s">
        <v>413</v>
      </c>
      <c r="F11" s="28">
        <v>1</v>
      </c>
      <c r="G11" s="28">
        <v>0</v>
      </c>
      <c r="H11" s="9">
        <v>0</v>
      </c>
    </row>
    <row r="12" spans="1:8" x14ac:dyDescent="0.35">
      <c r="A12" s="17" t="s">
        <v>671</v>
      </c>
      <c r="B12" s="29">
        <v>407500</v>
      </c>
      <c r="C12" s="22">
        <v>45160</v>
      </c>
      <c r="D12" s="21">
        <v>6.2</v>
      </c>
      <c r="E12" s="21">
        <v>10.6</v>
      </c>
      <c r="F12" s="28">
        <v>7</v>
      </c>
      <c r="G12" s="28">
        <v>0</v>
      </c>
      <c r="H12" s="9">
        <v>0</v>
      </c>
    </row>
    <row r="13" spans="1:8" x14ac:dyDescent="0.35">
      <c r="A13" s="17" t="s">
        <v>708</v>
      </c>
      <c r="B13" s="29">
        <v>10000</v>
      </c>
      <c r="C13" s="24">
        <v>45397</v>
      </c>
      <c r="D13" s="21">
        <v>8.6999999999999993</v>
      </c>
      <c r="E13" s="21">
        <v>8.6999999999999993</v>
      </c>
      <c r="F13" s="28">
        <v>1</v>
      </c>
      <c r="G13" s="28">
        <v>0</v>
      </c>
      <c r="H13" s="9">
        <v>0</v>
      </c>
    </row>
    <row r="14" spans="1:8" x14ac:dyDescent="0.35">
      <c r="A14" s="17" t="s">
        <v>778</v>
      </c>
      <c r="B14" s="29">
        <v>164828</v>
      </c>
      <c r="C14" s="22">
        <v>45160</v>
      </c>
      <c r="D14" s="21">
        <v>13.1</v>
      </c>
      <c r="E14" s="21">
        <v>13.1</v>
      </c>
      <c r="F14" s="28">
        <v>2</v>
      </c>
      <c r="G14" s="28">
        <v>0</v>
      </c>
      <c r="H14" s="9">
        <v>0</v>
      </c>
    </row>
    <row r="15" spans="1:8" x14ac:dyDescent="0.35">
      <c r="A15" s="17" t="s">
        <v>748</v>
      </c>
      <c r="B15" s="29">
        <v>97500</v>
      </c>
      <c r="C15" s="24">
        <v>45160</v>
      </c>
      <c r="D15" s="21">
        <v>12.9</v>
      </c>
      <c r="E15" s="21">
        <v>12.9</v>
      </c>
      <c r="F15" s="28">
        <v>2</v>
      </c>
      <c r="G15" s="28">
        <v>0</v>
      </c>
      <c r="H15" s="9">
        <v>0</v>
      </c>
    </row>
    <row r="16" spans="1:8" x14ac:dyDescent="0.35">
      <c r="A16" s="17" t="s">
        <v>760</v>
      </c>
      <c r="B16" s="29">
        <v>210000</v>
      </c>
      <c r="C16" s="24">
        <v>45160</v>
      </c>
      <c r="D16" s="21">
        <v>15</v>
      </c>
      <c r="E16" s="21">
        <v>15</v>
      </c>
      <c r="F16" s="28">
        <v>2</v>
      </c>
      <c r="G16" s="28">
        <v>0</v>
      </c>
      <c r="H16" s="9">
        <v>0</v>
      </c>
    </row>
    <row r="17" spans="1:8" x14ac:dyDescent="0.35">
      <c r="A17" s="17" t="s">
        <v>455</v>
      </c>
      <c r="B17" s="29">
        <v>183642.98</v>
      </c>
      <c r="C17" s="24">
        <v>45160</v>
      </c>
      <c r="D17" s="21">
        <v>10.1</v>
      </c>
      <c r="E17" s="21">
        <v>10.1</v>
      </c>
      <c r="F17" s="28">
        <v>2</v>
      </c>
      <c r="G17" s="28">
        <v>0</v>
      </c>
      <c r="H17" s="9">
        <v>0</v>
      </c>
    </row>
    <row r="18" spans="1:8" x14ac:dyDescent="0.35">
      <c r="A18" s="17" t="s">
        <v>718</v>
      </c>
      <c r="B18" s="29">
        <v>256000</v>
      </c>
      <c r="C18" s="24">
        <v>45160</v>
      </c>
      <c r="D18" s="21">
        <v>1.5</v>
      </c>
      <c r="E18" s="21">
        <v>1.5</v>
      </c>
      <c r="F18" s="28">
        <v>5</v>
      </c>
      <c r="G18" s="28">
        <v>0</v>
      </c>
      <c r="H18" s="9">
        <v>0</v>
      </c>
    </row>
    <row r="19" spans="1:8" x14ac:dyDescent="0.35">
      <c r="A19" s="17" t="s">
        <v>788</v>
      </c>
      <c r="B19" s="29">
        <v>595000</v>
      </c>
      <c r="C19" s="24">
        <v>45300</v>
      </c>
      <c r="D19" s="21">
        <v>9</v>
      </c>
      <c r="E19" s="21">
        <v>9</v>
      </c>
      <c r="F19" s="28">
        <v>2</v>
      </c>
      <c r="G19" s="28">
        <v>0</v>
      </c>
      <c r="H19" s="9">
        <v>0</v>
      </c>
    </row>
    <row r="20" spans="1:8" x14ac:dyDescent="0.35">
      <c r="A20" s="18" t="s">
        <v>513</v>
      </c>
      <c r="B20" s="29">
        <v>475000</v>
      </c>
      <c r="C20" s="24">
        <v>45160</v>
      </c>
      <c r="D20" s="21">
        <v>3.6</v>
      </c>
      <c r="E20" s="21">
        <v>3.6</v>
      </c>
      <c r="F20" s="28">
        <v>3</v>
      </c>
      <c r="G20" s="28">
        <v>1</v>
      </c>
      <c r="H20" s="9">
        <v>0</v>
      </c>
    </row>
    <row r="21" spans="1:8" x14ac:dyDescent="0.35">
      <c r="A21" s="17" t="s">
        <v>586</v>
      </c>
      <c r="B21" s="29">
        <v>360750</v>
      </c>
      <c r="C21" s="24">
        <v>45397</v>
      </c>
      <c r="D21" s="21">
        <v>9.4</v>
      </c>
      <c r="E21" s="21" t="s">
        <v>413</v>
      </c>
      <c r="F21" s="28">
        <v>1</v>
      </c>
      <c r="G21" s="28">
        <v>0</v>
      </c>
      <c r="H21" s="9">
        <v>0</v>
      </c>
    </row>
    <row r="22" spans="1:8" x14ac:dyDescent="0.35">
      <c r="A22" s="17" t="s">
        <v>5</v>
      </c>
      <c r="B22" s="23"/>
      <c r="C22" s="16"/>
      <c r="D22" s="16"/>
      <c r="E22" s="16"/>
      <c r="F22" s="28">
        <v>63</v>
      </c>
      <c r="G22" s="28">
        <v>12</v>
      </c>
      <c r="H22" s="9">
        <v>876732.89999999991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D52E-7317-4AF5-BA6A-36790465E144}">
  <dimension ref="A1:BD37"/>
  <sheetViews>
    <sheetView topLeftCell="AF5" workbookViewId="0">
      <selection activeCell="O30" sqref="O30"/>
    </sheetView>
  </sheetViews>
  <sheetFormatPr defaultRowHeight="14.5" x14ac:dyDescent="0.35"/>
  <sheetData>
    <row r="1" spans="1:56" x14ac:dyDescent="0.35">
      <c r="A1" t="s">
        <v>407</v>
      </c>
      <c r="B1" t="s">
        <v>71</v>
      </c>
      <c r="C1" t="s">
        <v>0</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404</v>
      </c>
      <c r="AO1" t="s">
        <v>108</v>
      </c>
      <c r="AP1" t="s">
        <v>109</v>
      </c>
      <c r="AQ1" t="s">
        <v>110</v>
      </c>
      <c r="AR1" t="s">
        <v>2</v>
      </c>
      <c r="AS1" t="s">
        <v>1</v>
      </c>
      <c r="AT1" t="s">
        <v>3</v>
      </c>
      <c r="AU1" t="s">
        <v>4</v>
      </c>
      <c r="AV1" t="s">
        <v>111</v>
      </c>
      <c r="AW1" t="s">
        <v>112</v>
      </c>
      <c r="AX1" t="s">
        <v>113</v>
      </c>
      <c r="AY1" t="s">
        <v>114</v>
      </c>
      <c r="AZ1" t="s">
        <v>64</v>
      </c>
      <c r="BA1" t="s">
        <v>406</v>
      </c>
      <c r="BB1" t="s">
        <v>115</v>
      </c>
      <c r="BC1" t="s">
        <v>69</v>
      </c>
      <c r="BD1" t="s">
        <v>70</v>
      </c>
    </row>
    <row r="2" spans="1:56" x14ac:dyDescent="0.35">
      <c r="A2" t="s">
        <v>812</v>
      </c>
      <c r="B2" t="s">
        <v>813</v>
      </c>
      <c r="C2" t="s">
        <v>814</v>
      </c>
      <c r="D2" t="s">
        <v>815</v>
      </c>
      <c r="E2" t="s">
        <v>1</v>
      </c>
      <c r="F2" t="s">
        <v>297</v>
      </c>
      <c r="G2" t="s">
        <v>472</v>
      </c>
      <c r="H2" t="s">
        <v>302</v>
      </c>
      <c r="I2" s="1">
        <v>45536</v>
      </c>
      <c r="J2" s="1">
        <v>46600</v>
      </c>
      <c r="K2" t="s">
        <v>474</v>
      </c>
      <c r="L2" t="s">
        <v>413</v>
      </c>
      <c r="M2" t="s">
        <v>816</v>
      </c>
      <c r="N2" t="s">
        <v>302</v>
      </c>
      <c r="O2" t="s">
        <v>132</v>
      </c>
      <c r="P2" t="s">
        <v>413</v>
      </c>
      <c r="Q2" s="2">
        <v>45408.36037037037</v>
      </c>
      <c r="R2">
        <v>72000</v>
      </c>
      <c r="S2" s="1">
        <v>45413</v>
      </c>
      <c r="T2" t="s">
        <v>817</v>
      </c>
      <c r="U2" t="s">
        <v>123</v>
      </c>
      <c r="V2" t="s">
        <v>815</v>
      </c>
      <c r="W2" s="2">
        <v>45408.36037037037</v>
      </c>
      <c r="X2" t="s">
        <v>413</v>
      </c>
      <c r="Y2" t="s">
        <v>413</v>
      </c>
      <c r="Z2" t="s">
        <v>413</v>
      </c>
      <c r="AA2" t="s">
        <v>413</v>
      </c>
      <c r="AB2" s="2">
        <v>45411.720613425925</v>
      </c>
      <c r="AC2" t="s">
        <v>125</v>
      </c>
      <c r="AD2" t="s">
        <v>413</v>
      </c>
      <c r="AE2">
        <v>50400</v>
      </c>
      <c r="AF2">
        <v>21600</v>
      </c>
      <c r="AG2">
        <v>72000</v>
      </c>
      <c r="AH2" t="s">
        <v>134</v>
      </c>
      <c r="AI2" t="s">
        <v>135</v>
      </c>
      <c r="AJ2" s="2">
        <v>45413.668275462966</v>
      </c>
      <c r="AK2" t="s">
        <v>413</v>
      </c>
      <c r="AL2" t="s">
        <v>10</v>
      </c>
      <c r="AM2" t="s">
        <v>818</v>
      </c>
      <c r="AN2" t="s">
        <v>413</v>
      </c>
      <c r="AO2" t="s">
        <v>413</v>
      </c>
      <c r="AP2" t="s">
        <v>413</v>
      </c>
      <c r="AQ2" t="s">
        <v>443</v>
      </c>
      <c r="AR2">
        <v>0</v>
      </c>
      <c r="AS2">
        <v>1</v>
      </c>
      <c r="AT2">
        <v>0</v>
      </c>
      <c r="AU2">
        <v>0</v>
      </c>
      <c r="AV2">
        <v>1</v>
      </c>
      <c r="AW2" s="1">
        <v>45413</v>
      </c>
      <c r="AX2" s="1">
        <v>45413</v>
      </c>
      <c r="AY2" t="s">
        <v>819</v>
      </c>
      <c r="AZ2" s="1">
        <v>44943</v>
      </c>
      <c r="BA2" t="s">
        <v>820</v>
      </c>
      <c r="BB2">
        <v>125000</v>
      </c>
      <c r="BC2">
        <v>15.7</v>
      </c>
      <c r="BD2">
        <v>15.7</v>
      </c>
    </row>
    <row r="3" spans="1:56" x14ac:dyDescent="0.35">
      <c r="A3" t="s">
        <v>812</v>
      </c>
      <c r="B3" t="s">
        <v>821</v>
      </c>
      <c r="C3" t="s">
        <v>822</v>
      </c>
      <c r="D3" t="s">
        <v>815</v>
      </c>
      <c r="E3" t="s">
        <v>1</v>
      </c>
      <c r="F3" t="s">
        <v>823</v>
      </c>
      <c r="G3" t="s">
        <v>413</v>
      </c>
      <c r="H3" t="s">
        <v>302</v>
      </c>
      <c r="I3" s="1">
        <v>45627</v>
      </c>
      <c r="J3" s="1">
        <v>47452</v>
      </c>
      <c r="K3" t="s">
        <v>515</v>
      </c>
      <c r="L3" t="s">
        <v>413</v>
      </c>
      <c r="M3" t="s">
        <v>824</v>
      </c>
      <c r="N3" t="s">
        <v>302</v>
      </c>
      <c r="O3" t="s">
        <v>153</v>
      </c>
      <c r="P3" t="s">
        <v>413</v>
      </c>
      <c r="Q3" s="2">
        <v>45561.455081018517</v>
      </c>
      <c r="R3">
        <v>19800</v>
      </c>
      <c r="S3" s="1">
        <v>45586</v>
      </c>
      <c r="T3" t="s">
        <v>825</v>
      </c>
      <c r="U3" t="s">
        <v>123</v>
      </c>
      <c r="V3" t="s">
        <v>815</v>
      </c>
      <c r="W3" s="2">
        <v>45561.455069444448</v>
      </c>
      <c r="X3" t="s">
        <v>413</v>
      </c>
      <c r="Y3" t="s">
        <v>413</v>
      </c>
      <c r="Z3" t="s">
        <v>413</v>
      </c>
      <c r="AA3" t="s">
        <v>413</v>
      </c>
      <c r="AB3" s="2">
        <v>45672.611562500002</v>
      </c>
      <c r="AC3" t="s">
        <v>125</v>
      </c>
      <c r="AD3" t="s">
        <v>413</v>
      </c>
      <c r="AE3">
        <v>18858</v>
      </c>
      <c r="AF3">
        <v>942</v>
      </c>
      <c r="AG3">
        <v>19800</v>
      </c>
      <c r="AH3" t="s">
        <v>413</v>
      </c>
      <c r="AI3" t="s">
        <v>126</v>
      </c>
      <c r="AJ3" s="2">
        <v>45680.643217592595</v>
      </c>
      <c r="AK3" t="s">
        <v>413</v>
      </c>
      <c r="AL3" t="s">
        <v>13</v>
      </c>
      <c r="AM3" t="s">
        <v>826</v>
      </c>
      <c r="AN3" t="s">
        <v>413</v>
      </c>
      <c r="AO3" t="s">
        <v>413</v>
      </c>
      <c r="AP3" t="s">
        <v>413</v>
      </c>
      <c r="AQ3" t="s">
        <v>443</v>
      </c>
      <c r="AR3">
        <v>0</v>
      </c>
      <c r="AS3">
        <v>1</v>
      </c>
      <c r="AT3">
        <v>0</v>
      </c>
      <c r="AU3">
        <v>0</v>
      </c>
      <c r="AV3">
        <v>1</v>
      </c>
      <c r="AW3" s="1">
        <v>45413</v>
      </c>
      <c r="AX3" s="1">
        <v>45413</v>
      </c>
      <c r="AY3" t="s">
        <v>819</v>
      </c>
      <c r="AZ3" s="1">
        <v>44943</v>
      </c>
      <c r="BA3" t="s">
        <v>820</v>
      </c>
      <c r="BB3">
        <v>125000</v>
      </c>
      <c r="BC3">
        <v>15.7</v>
      </c>
      <c r="BD3">
        <v>15.7</v>
      </c>
    </row>
    <row r="4" spans="1:56" x14ac:dyDescent="0.35">
      <c r="A4" t="s">
        <v>812</v>
      </c>
      <c r="B4" t="s">
        <v>827</v>
      </c>
      <c r="C4" t="s">
        <v>828</v>
      </c>
      <c r="D4" t="s">
        <v>815</v>
      </c>
      <c r="E4" t="s">
        <v>2</v>
      </c>
      <c r="F4" t="s">
        <v>138</v>
      </c>
      <c r="G4" t="s">
        <v>413</v>
      </c>
      <c r="H4" t="s">
        <v>302</v>
      </c>
      <c r="I4" s="1">
        <v>45586</v>
      </c>
      <c r="J4" s="1">
        <v>47391</v>
      </c>
      <c r="K4" t="s">
        <v>515</v>
      </c>
      <c r="L4" t="s">
        <v>413</v>
      </c>
      <c r="M4" t="s">
        <v>829</v>
      </c>
      <c r="N4" t="s">
        <v>302</v>
      </c>
      <c r="O4" t="s">
        <v>494</v>
      </c>
      <c r="P4" t="s">
        <v>413</v>
      </c>
      <c r="Q4" s="2">
        <v>45600.660266203704</v>
      </c>
      <c r="R4">
        <v>12000</v>
      </c>
      <c r="S4" s="1">
        <v>45586</v>
      </c>
      <c r="T4" t="s">
        <v>830</v>
      </c>
      <c r="U4" t="s">
        <v>123</v>
      </c>
      <c r="V4" t="s">
        <v>815</v>
      </c>
      <c r="W4" s="2">
        <v>45600.660254629627</v>
      </c>
      <c r="X4" t="s">
        <v>413</v>
      </c>
      <c r="Y4" t="s">
        <v>413</v>
      </c>
      <c r="Z4" t="s">
        <v>413</v>
      </c>
      <c r="AA4" t="s">
        <v>413</v>
      </c>
      <c r="AB4" s="2">
        <v>45670.374039351853</v>
      </c>
      <c r="AC4" t="s">
        <v>125</v>
      </c>
      <c r="AD4" t="s">
        <v>413</v>
      </c>
      <c r="AE4">
        <v>11429</v>
      </c>
      <c r="AF4">
        <v>571</v>
      </c>
      <c r="AG4">
        <v>12000</v>
      </c>
      <c r="AH4" t="s">
        <v>413</v>
      </c>
      <c r="AI4" t="s">
        <v>126</v>
      </c>
      <c r="AJ4" s="2">
        <v>45680.643784722219</v>
      </c>
      <c r="AK4" s="2">
        <v>45688.542696759258</v>
      </c>
      <c r="AL4" t="s">
        <v>13</v>
      </c>
      <c r="AM4" t="s">
        <v>831</v>
      </c>
      <c r="AN4" t="s">
        <v>405</v>
      </c>
      <c r="AO4">
        <v>12000</v>
      </c>
      <c r="AP4" t="s">
        <v>832</v>
      </c>
      <c r="AQ4" t="s">
        <v>443</v>
      </c>
      <c r="AR4">
        <v>1</v>
      </c>
      <c r="AS4">
        <v>0</v>
      </c>
      <c r="AT4">
        <v>0</v>
      </c>
      <c r="AU4">
        <v>0</v>
      </c>
      <c r="AV4">
        <v>1</v>
      </c>
      <c r="AW4" s="1">
        <v>45413</v>
      </c>
      <c r="AX4" s="1">
        <v>45413</v>
      </c>
      <c r="AY4" t="s">
        <v>819</v>
      </c>
      <c r="AZ4" s="1">
        <v>44943</v>
      </c>
      <c r="BA4" t="s">
        <v>820</v>
      </c>
      <c r="BB4">
        <v>125000</v>
      </c>
      <c r="BC4">
        <v>15.7</v>
      </c>
      <c r="BD4">
        <v>15.7</v>
      </c>
    </row>
    <row r="5" spans="1:56" x14ac:dyDescent="0.35">
      <c r="A5" t="s">
        <v>833</v>
      </c>
      <c r="B5" t="s">
        <v>834</v>
      </c>
      <c r="C5" t="s">
        <v>835</v>
      </c>
      <c r="D5" t="s">
        <v>833</v>
      </c>
      <c r="E5" t="s">
        <v>1</v>
      </c>
      <c r="F5" t="s">
        <v>223</v>
      </c>
      <c r="G5" t="s">
        <v>413</v>
      </c>
      <c r="H5" t="s">
        <v>836</v>
      </c>
      <c r="I5" s="1">
        <v>45658</v>
      </c>
      <c r="J5" s="1">
        <v>46752</v>
      </c>
      <c r="K5" t="s">
        <v>119</v>
      </c>
      <c r="L5" t="s">
        <v>413</v>
      </c>
      <c r="M5" t="s">
        <v>837</v>
      </c>
      <c r="N5" t="s">
        <v>836</v>
      </c>
      <c r="O5" t="s">
        <v>132</v>
      </c>
      <c r="P5" t="s">
        <v>413</v>
      </c>
      <c r="Q5" s="2">
        <v>45601.556597222225</v>
      </c>
      <c r="R5">
        <v>19746822</v>
      </c>
      <c r="S5" s="1">
        <v>45617</v>
      </c>
      <c r="T5" t="s">
        <v>838</v>
      </c>
      <c r="U5" t="s">
        <v>123</v>
      </c>
      <c r="V5" t="s">
        <v>168</v>
      </c>
      <c r="W5" s="2">
        <v>45601.556597222225</v>
      </c>
      <c r="X5" t="s">
        <v>413</v>
      </c>
      <c r="Y5" t="s">
        <v>413</v>
      </c>
      <c r="Z5" t="s">
        <v>413</v>
      </c>
      <c r="AA5" t="s">
        <v>839</v>
      </c>
      <c r="AB5" s="2">
        <v>45615.721377314818</v>
      </c>
      <c r="AC5" t="s">
        <v>125</v>
      </c>
      <c r="AD5" t="s">
        <v>413</v>
      </c>
      <c r="AE5">
        <v>18618741</v>
      </c>
      <c r="AF5">
        <v>1128081</v>
      </c>
      <c r="AG5">
        <v>19746822</v>
      </c>
      <c r="AH5" t="s">
        <v>413</v>
      </c>
      <c r="AI5" t="s">
        <v>126</v>
      </c>
      <c r="AJ5" s="2">
        <v>45618.136053240742</v>
      </c>
      <c r="AK5" t="s">
        <v>413</v>
      </c>
      <c r="AL5" t="s">
        <v>13</v>
      </c>
      <c r="AM5" t="s">
        <v>840</v>
      </c>
      <c r="AN5" t="s">
        <v>413</v>
      </c>
      <c r="AO5" t="s">
        <v>413</v>
      </c>
      <c r="AP5" t="s">
        <v>413</v>
      </c>
      <c r="AQ5" t="s">
        <v>836</v>
      </c>
      <c r="AR5">
        <v>0</v>
      </c>
      <c r="AS5">
        <v>1</v>
      </c>
      <c r="AT5">
        <v>0</v>
      </c>
      <c r="AU5">
        <v>0</v>
      </c>
      <c r="AV5">
        <v>1</v>
      </c>
      <c r="AW5" s="1">
        <v>45162</v>
      </c>
      <c r="AX5" s="1">
        <v>45618</v>
      </c>
      <c r="AY5" t="s">
        <v>841</v>
      </c>
      <c r="AZ5" s="1">
        <v>44789</v>
      </c>
      <c r="BA5" t="s">
        <v>820</v>
      </c>
      <c r="BB5">
        <v>34834</v>
      </c>
      <c r="BC5">
        <v>12.4</v>
      </c>
      <c r="BD5">
        <v>27.6</v>
      </c>
    </row>
    <row r="6" spans="1:56" x14ac:dyDescent="0.35">
      <c r="A6" t="s">
        <v>833</v>
      </c>
      <c r="B6" t="s">
        <v>842</v>
      </c>
      <c r="C6" t="s">
        <v>843</v>
      </c>
      <c r="D6" t="s">
        <v>833</v>
      </c>
      <c r="E6" t="s">
        <v>2</v>
      </c>
      <c r="F6" t="s">
        <v>138</v>
      </c>
      <c r="G6" t="s">
        <v>413</v>
      </c>
      <c r="H6" t="s">
        <v>836</v>
      </c>
      <c r="I6" s="1">
        <v>44984</v>
      </c>
      <c r="J6" s="1">
        <v>45352</v>
      </c>
      <c r="K6" t="s">
        <v>119</v>
      </c>
      <c r="L6" t="s">
        <v>413</v>
      </c>
      <c r="M6" t="s">
        <v>844</v>
      </c>
      <c r="N6" t="s">
        <v>836</v>
      </c>
      <c r="O6" t="s">
        <v>845</v>
      </c>
      <c r="P6" t="s">
        <v>413</v>
      </c>
      <c r="Q6" s="2">
        <v>45146.354907407411</v>
      </c>
      <c r="R6">
        <v>9631</v>
      </c>
      <c r="S6" s="1">
        <v>44977</v>
      </c>
      <c r="T6" t="s">
        <v>843</v>
      </c>
      <c r="U6" t="s">
        <v>123</v>
      </c>
      <c r="V6" t="s">
        <v>833</v>
      </c>
      <c r="W6" s="2">
        <v>45146.354895833334</v>
      </c>
      <c r="X6" t="s">
        <v>413</v>
      </c>
      <c r="Y6" t="s">
        <v>413</v>
      </c>
      <c r="Z6" t="s">
        <v>413</v>
      </c>
      <c r="AA6" t="s">
        <v>413</v>
      </c>
      <c r="AB6" s="2">
        <v>45159.571192129632</v>
      </c>
      <c r="AC6" t="s">
        <v>125</v>
      </c>
      <c r="AD6" t="s">
        <v>413</v>
      </c>
      <c r="AE6">
        <v>9631</v>
      </c>
      <c r="AF6">
        <v>0</v>
      </c>
      <c r="AG6">
        <v>9631</v>
      </c>
      <c r="AH6" t="s">
        <v>413</v>
      </c>
      <c r="AI6" t="s">
        <v>126</v>
      </c>
      <c r="AJ6" s="2">
        <v>45162.704965277779</v>
      </c>
      <c r="AK6" s="2">
        <v>45162.45511574074</v>
      </c>
      <c r="AL6" t="s">
        <v>10</v>
      </c>
      <c r="AM6" t="s">
        <v>846</v>
      </c>
      <c r="AN6" t="s">
        <v>413</v>
      </c>
      <c r="AO6">
        <v>9631</v>
      </c>
      <c r="AP6" t="s">
        <v>413</v>
      </c>
      <c r="AQ6" t="s">
        <v>836</v>
      </c>
      <c r="AR6">
        <v>1</v>
      </c>
      <c r="AS6">
        <v>0</v>
      </c>
      <c r="AT6">
        <v>0</v>
      </c>
      <c r="AU6">
        <v>0</v>
      </c>
      <c r="AV6">
        <v>1</v>
      </c>
      <c r="AW6" s="1">
        <v>45162</v>
      </c>
      <c r="AX6" s="1">
        <v>45618</v>
      </c>
      <c r="AY6" t="s">
        <v>841</v>
      </c>
      <c r="AZ6" s="1">
        <v>44789</v>
      </c>
      <c r="BA6" t="s">
        <v>820</v>
      </c>
      <c r="BB6">
        <v>34834</v>
      </c>
      <c r="BC6">
        <v>12.4</v>
      </c>
      <c r="BD6">
        <v>27.6</v>
      </c>
    </row>
    <row r="7" spans="1:56" x14ac:dyDescent="0.35">
      <c r="A7" t="s">
        <v>847</v>
      </c>
      <c r="B7" t="s">
        <v>848</v>
      </c>
      <c r="C7" t="s">
        <v>849</v>
      </c>
      <c r="D7" t="s">
        <v>850</v>
      </c>
      <c r="E7" t="s">
        <v>4</v>
      </c>
      <c r="F7" t="s">
        <v>138</v>
      </c>
      <c r="G7" t="s">
        <v>413</v>
      </c>
      <c r="H7" t="s">
        <v>851</v>
      </c>
      <c r="I7" s="1">
        <v>45444</v>
      </c>
      <c r="J7" s="1">
        <v>46538</v>
      </c>
      <c r="K7" t="s">
        <v>119</v>
      </c>
      <c r="L7" t="s">
        <v>413</v>
      </c>
      <c r="M7" t="s">
        <v>852</v>
      </c>
      <c r="N7" t="s">
        <v>851</v>
      </c>
      <c r="O7" t="s">
        <v>121</v>
      </c>
      <c r="P7" t="s">
        <v>413</v>
      </c>
      <c r="Q7" s="2">
        <v>45181.633981481478</v>
      </c>
      <c r="R7">
        <v>300000</v>
      </c>
      <c r="S7" s="1">
        <v>45198</v>
      </c>
      <c r="T7" t="s">
        <v>849</v>
      </c>
      <c r="U7" t="s">
        <v>123</v>
      </c>
      <c r="V7" t="s">
        <v>850</v>
      </c>
      <c r="W7" s="2">
        <v>45181.633969907409</v>
      </c>
      <c r="X7" t="s">
        <v>413</v>
      </c>
      <c r="Y7" t="s">
        <v>413</v>
      </c>
      <c r="Z7" t="s">
        <v>4</v>
      </c>
      <c r="AA7" t="s">
        <v>413</v>
      </c>
      <c r="AB7" s="2">
        <v>45198.336828703701</v>
      </c>
      <c r="AC7" t="s">
        <v>125</v>
      </c>
      <c r="AD7" t="s">
        <v>413</v>
      </c>
      <c r="AE7">
        <v>300000</v>
      </c>
      <c r="AF7">
        <v>0</v>
      </c>
      <c r="AG7" s="25" t="s">
        <v>238</v>
      </c>
      <c r="AH7" t="s">
        <v>413</v>
      </c>
      <c r="AI7" t="s">
        <v>126</v>
      </c>
      <c r="AJ7" s="2">
        <v>45198.646678240744</v>
      </c>
      <c r="AK7" t="s">
        <v>413</v>
      </c>
      <c r="AL7" t="s">
        <v>10</v>
      </c>
      <c r="AM7" t="s">
        <v>853</v>
      </c>
      <c r="AN7" t="s">
        <v>413</v>
      </c>
      <c r="AO7" t="s">
        <v>413</v>
      </c>
      <c r="AP7" t="s">
        <v>413</v>
      </c>
      <c r="AQ7" t="s">
        <v>443</v>
      </c>
      <c r="AR7">
        <v>0</v>
      </c>
      <c r="AS7">
        <v>0</v>
      </c>
      <c r="AT7">
        <v>0</v>
      </c>
      <c r="AU7">
        <v>1</v>
      </c>
      <c r="AV7">
        <v>1</v>
      </c>
      <c r="AW7" s="1">
        <v>45091</v>
      </c>
      <c r="AX7" s="1">
        <v>45147</v>
      </c>
      <c r="AY7" t="s">
        <v>854</v>
      </c>
      <c r="AZ7" s="1">
        <v>44939</v>
      </c>
      <c r="BA7" t="s">
        <v>820</v>
      </c>
      <c r="BB7">
        <v>175000</v>
      </c>
      <c r="BC7">
        <v>5.0999999999999996</v>
      </c>
      <c r="BD7">
        <v>6.9</v>
      </c>
    </row>
    <row r="8" spans="1:56" x14ac:dyDescent="0.35">
      <c r="A8" t="s">
        <v>847</v>
      </c>
      <c r="B8" t="s">
        <v>855</v>
      </c>
      <c r="C8" t="s">
        <v>856</v>
      </c>
      <c r="D8" t="s">
        <v>850</v>
      </c>
      <c r="E8" t="s">
        <v>2</v>
      </c>
      <c r="F8" t="s">
        <v>857</v>
      </c>
      <c r="G8" t="s">
        <v>138</v>
      </c>
      <c r="H8" t="s">
        <v>858</v>
      </c>
      <c r="I8" s="1">
        <v>45108</v>
      </c>
      <c r="J8" s="1">
        <v>45473</v>
      </c>
      <c r="K8" t="s">
        <v>119</v>
      </c>
      <c r="L8" t="s">
        <v>413</v>
      </c>
      <c r="M8" t="s">
        <v>859</v>
      </c>
      <c r="N8" t="s">
        <v>851</v>
      </c>
      <c r="O8" t="s">
        <v>153</v>
      </c>
      <c r="P8" t="s">
        <v>413</v>
      </c>
      <c r="Q8" s="2">
        <v>45078.702233796299</v>
      </c>
      <c r="R8">
        <v>2462.75</v>
      </c>
      <c r="S8" s="1">
        <v>45086</v>
      </c>
      <c r="T8" t="s">
        <v>860</v>
      </c>
      <c r="U8" t="s">
        <v>123</v>
      </c>
      <c r="V8" t="s">
        <v>847</v>
      </c>
      <c r="W8" s="2">
        <v>45078.702222222222</v>
      </c>
      <c r="X8" t="s">
        <v>413</v>
      </c>
      <c r="Y8" t="s">
        <v>413</v>
      </c>
      <c r="Z8" t="s">
        <v>413</v>
      </c>
      <c r="AA8" t="s">
        <v>861</v>
      </c>
      <c r="AB8" s="2">
        <v>45086.514884259261</v>
      </c>
      <c r="AC8" t="s">
        <v>125</v>
      </c>
      <c r="AD8" t="s">
        <v>413</v>
      </c>
      <c r="AE8">
        <v>2462.75</v>
      </c>
      <c r="AF8">
        <v>0</v>
      </c>
      <c r="AG8">
        <v>2462.75</v>
      </c>
      <c r="AH8" t="s">
        <v>134</v>
      </c>
      <c r="AI8" t="s">
        <v>135</v>
      </c>
      <c r="AJ8" s="2">
        <v>45091.705648148149</v>
      </c>
      <c r="AK8" s="2">
        <v>45334.350648148145</v>
      </c>
      <c r="AL8" t="s">
        <v>820</v>
      </c>
      <c r="AM8" t="s">
        <v>862</v>
      </c>
      <c r="AN8" t="s">
        <v>405</v>
      </c>
      <c r="AO8">
        <v>2463</v>
      </c>
      <c r="AP8" t="s">
        <v>147</v>
      </c>
      <c r="AQ8" t="s">
        <v>443</v>
      </c>
      <c r="AR8">
        <v>1</v>
      </c>
      <c r="AS8">
        <v>0</v>
      </c>
      <c r="AT8">
        <v>0</v>
      </c>
      <c r="AU8">
        <v>0</v>
      </c>
      <c r="AV8">
        <v>1</v>
      </c>
      <c r="AW8" s="1">
        <v>45091</v>
      </c>
      <c r="AX8" s="1">
        <v>45147</v>
      </c>
      <c r="AY8" t="s">
        <v>854</v>
      </c>
      <c r="AZ8" s="1">
        <v>44939</v>
      </c>
      <c r="BA8" t="s">
        <v>820</v>
      </c>
      <c r="BB8">
        <v>175000</v>
      </c>
      <c r="BC8">
        <v>5.0999999999999996</v>
      </c>
      <c r="BD8">
        <v>6.9</v>
      </c>
    </row>
    <row r="9" spans="1:56" x14ac:dyDescent="0.35">
      <c r="A9" t="s">
        <v>847</v>
      </c>
      <c r="B9" t="s">
        <v>863</v>
      </c>
      <c r="C9" t="s">
        <v>864</v>
      </c>
      <c r="D9" t="s">
        <v>850</v>
      </c>
      <c r="E9" t="s">
        <v>2</v>
      </c>
      <c r="F9" t="s">
        <v>472</v>
      </c>
      <c r="G9" t="s">
        <v>413</v>
      </c>
      <c r="H9" t="s">
        <v>851</v>
      </c>
      <c r="I9" s="1">
        <v>45383</v>
      </c>
      <c r="J9" s="1">
        <v>45747</v>
      </c>
      <c r="K9" t="s">
        <v>119</v>
      </c>
      <c r="L9" t="s">
        <v>413</v>
      </c>
      <c r="M9" t="s">
        <v>865</v>
      </c>
      <c r="N9" t="s">
        <v>851</v>
      </c>
      <c r="O9" t="s">
        <v>132</v>
      </c>
      <c r="P9" t="s">
        <v>413</v>
      </c>
      <c r="Q9" s="2">
        <v>45128.473298611112</v>
      </c>
      <c r="R9">
        <v>299980</v>
      </c>
      <c r="S9" s="1">
        <v>45148</v>
      </c>
      <c r="T9" t="s">
        <v>866</v>
      </c>
      <c r="U9" t="s">
        <v>123</v>
      </c>
      <c r="V9" t="s">
        <v>847</v>
      </c>
      <c r="W9" s="2">
        <v>45128.473287037035</v>
      </c>
      <c r="X9" t="s">
        <v>413</v>
      </c>
      <c r="Y9" t="s">
        <v>413</v>
      </c>
      <c r="Z9" t="s">
        <v>413</v>
      </c>
      <c r="AA9" t="s">
        <v>413</v>
      </c>
      <c r="AB9" s="2">
        <v>45147.443391203706</v>
      </c>
      <c r="AC9" t="s">
        <v>125</v>
      </c>
      <c r="AD9" t="s">
        <v>413</v>
      </c>
      <c r="AE9">
        <v>243552</v>
      </c>
      <c r="AF9">
        <v>56428</v>
      </c>
      <c r="AG9">
        <v>299980</v>
      </c>
      <c r="AH9" t="s">
        <v>413</v>
      </c>
      <c r="AI9" t="s">
        <v>126</v>
      </c>
      <c r="AJ9" s="2">
        <v>45147.913715277777</v>
      </c>
      <c r="AK9" s="2">
        <v>45476.612858796296</v>
      </c>
      <c r="AL9" t="s">
        <v>10</v>
      </c>
      <c r="AM9" t="s">
        <v>867</v>
      </c>
      <c r="AN9" t="s">
        <v>405</v>
      </c>
      <c r="AO9">
        <v>188114</v>
      </c>
      <c r="AP9" t="s">
        <v>868</v>
      </c>
      <c r="AQ9" t="s">
        <v>443</v>
      </c>
      <c r="AR9">
        <v>1</v>
      </c>
      <c r="AS9">
        <v>0</v>
      </c>
      <c r="AT9">
        <v>0</v>
      </c>
      <c r="AU9">
        <v>0</v>
      </c>
      <c r="AV9">
        <v>1</v>
      </c>
      <c r="AW9" s="1">
        <v>45091</v>
      </c>
      <c r="AX9" s="1">
        <v>45147</v>
      </c>
      <c r="AY9" t="s">
        <v>854</v>
      </c>
      <c r="AZ9" s="1">
        <v>44939</v>
      </c>
      <c r="BA9" t="s">
        <v>820</v>
      </c>
      <c r="BB9">
        <v>175000</v>
      </c>
      <c r="BC9">
        <v>5.0999999999999996</v>
      </c>
      <c r="BD9">
        <v>6.9</v>
      </c>
    </row>
    <row r="10" spans="1:56" x14ac:dyDescent="0.35">
      <c r="A10" t="s">
        <v>847</v>
      </c>
      <c r="B10" t="s">
        <v>869</v>
      </c>
      <c r="C10" t="s">
        <v>870</v>
      </c>
      <c r="D10" t="s">
        <v>850</v>
      </c>
      <c r="E10" t="s">
        <v>1</v>
      </c>
      <c r="F10" t="s">
        <v>472</v>
      </c>
      <c r="G10" t="s">
        <v>413</v>
      </c>
      <c r="H10" t="s">
        <v>851</v>
      </c>
      <c r="I10" s="1">
        <v>45748</v>
      </c>
      <c r="J10" s="1">
        <v>46477</v>
      </c>
      <c r="K10" t="s">
        <v>119</v>
      </c>
      <c r="L10" t="s">
        <v>413</v>
      </c>
      <c r="M10" t="s">
        <v>871</v>
      </c>
      <c r="N10" t="s">
        <v>851</v>
      </c>
      <c r="O10" t="s">
        <v>132</v>
      </c>
      <c r="P10" t="s">
        <v>413</v>
      </c>
      <c r="Q10" s="2">
        <v>45567.564930555556</v>
      </c>
      <c r="R10">
        <v>299884</v>
      </c>
      <c r="S10" s="1">
        <v>45568</v>
      </c>
      <c r="T10" t="s">
        <v>872</v>
      </c>
      <c r="U10" t="s">
        <v>123</v>
      </c>
      <c r="V10" t="s">
        <v>850</v>
      </c>
      <c r="W10" s="2">
        <v>45567.564918981479</v>
      </c>
      <c r="X10" t="s">
        <v>413</v>
      </c>
      <c r="Y10" t="s">
        <v>413</v>
      </c>
      <c r="Z10" t="s">
        <v>413</v>
      </c>
      <c r="AA10" t="s">
        <v>413</v>
      </c>
      <c r="AB10" s="2">
        <v>45568.350798611114</v>
      </c>
      <c r="AC10" t="s">
        <v>125</v>
      </c>
      <c r="AD10" t="s">
        <v>413</v>
      </c>
      <c r="AE10">
        <v>212864</v>
      </c>
      <c r="AF10">
        <v>87020</v>
      </c>
      <c r="AG10">
        <v>299884</v>
      </c>
      <c r="AH10" t="s">
        <v>413</v>
      </c>
      <c r="AI10" t="s">
        <v>126</v>
      </c>
      <c r="AJ10" s="2">
        <v>45568.909687500003</v>
      </c>
      <c r="AK10" t="s">
        <v>413</v>
      </c>
      <c r="AL10" t="s">
        <v>13</v>
      </c>
      <c r="AM10" t="s">
        <v>873</v>
      </c>
      <c r="AN10" t="s">
        <v>413</v>
      </c>
      <c r="AO10" t="s">
        <v>413</v>
      </c>
      <c r="AP10" t="s">
        <v>413</v>
      </c>
      <c r="AQ10" t="s">
        <v>443</v>
      </c>
      <c r="AR10">
        <v>0</v>
      </c>
      <c r="AS10">
        <v>1</v>
      </c>
      <c r="AT10">
        <v>0</v>
      </c>
      <c r="AU10">
        <v>0</v>
      </c>
      <c r="AV10">
        <v>1</v>
      </c>
      <c r="AW10" s="1">
        <v>45091</v>
      </c>
      <c r="AX10" s="1">
        <v>45147</v>
      </c>
      <c r="AY10" t="s">
        <v>854</v>
      </c>
      <c r="AZ10" s="1">
        <v>44939</v>
      </c>
      <c r="BA10" t="s">
        <v>820</v>
      </c>
      <c r="BB10">
        <v>175000</v>
      </c>
      <c r="BC10">
        <v>5.0999999999999996</v>
      </c>
      <c r="BD10">
        <v>6.9</v>
      </c>
    </row>
    <row r="11" spans="1:56" x14ac:dyDescent="0.35">
      <c r="A11" t="s">
        <v>874</v>
      </c>
      <c r="B11" t="s">
        <v>875</v>
      </c>
      <c r="C11" t="s">
        <v>876</v>
      </c>
      <c r="D11" t="s">
        <v>877</v>
      </c>
      <c r="E11" t="s">
        <v>1</v>
      </c>
      <c r="F11" t="s">
        <v>412</v>
      </c>
      <c r="G11" t="s">
        <v>413</v>
      </c>
      <c r="H11" t="s">
        <v>172</v>
      </c>
      <c r="I11" s="1">
        <v>45778</v>
      </c>
      <c r="J11" s="1">
        <v>46508</v>
      </c>
      <c r="K11" t="s">
        <v>119</v>
      </c>
      <c r="L11" t="s">
        <v>413</v>
      </c>
      <c r="M11" t="s">
        <v>878</v>
      </c>
      <c r="N11" t="s">
        <v>172</v>
      </c>
      <c r="O11" t="s">
        <v>132</v>
      </c>
      <c r="P11" t="s">
        <v>413</v>
      </c>
      <c r="Q11" s="2">
        <v>45546.70103009259</v>
      </c>
      <c r="R11" s="3">
        <v>173161</v>
      </c>
      <c r="S11" s="1">
        <v>45553</v>
      </c>
      <c r="T11" t="s">
        <v>879</v>
      </c>
      <c r="U11" t="s">
        <v>123</v>
      </c>
      <c r="V11" t="s">
        <v>877</v>
      </c>
      <c r="W11" s="2">
        <v>45546.701018518521</v>
      </c>
      <c r="X11" t="s">
        <v>413</v>
      </c>
      <c r="Y11" t="s">
        <v>413</v>
      </c>
      <c r="Z11" t="s">
        <v>413</v>
      </c>
      <c r="AA11" t="s">
        <v>880</v>
      </c>
      <c r="AB11" s="2">
        <v>45551.41710648148</v>
      </c>
      <c r="AC11" t="s">
        <v>125</v>
      </c>
      <c r="AD11" t="s">
        <v>413</v>
      </c>
      <c r="AE11" s="3">
        <v>133474</v>
      </c>
      <c r="AF11" s="3">
        <v>39688</v>
      </c>
      <c r="AG11">
        <v>173161</v>
      </c>
      <c r="AH11" t="s">
        <v>413</v>
      </c>
      <c r="AI11" t="s">
        <v>126</v>
      </c>
      <c r="AJ11" s="2">
        <v>45553.955995370372</v>
      </c>
      <c r="AK11" t="s">
        <v>413</v>
      </c>
      <c r="AL11" t="s">
        <v>13</v>
      </c>
      <c r="AM11" t="s">
        <v>881</v>
      </c>
      <c r="AN11" t="s">
        <v>413</v>
      </c>
      <c r="AO11" t="s">
        <v>413</v>
      </c>
      <c r="AP11" t="s">
        <v>413</v>
      </c>
      <c r="AQ11" t="s">
        <v>133</v>
      </c>
      <c r="AR11">
        <v>0</v>
      </c>
      <c r="AS11">
        <v>1</v>
      </c>
      <c r="AT11">
        <v>0</v>
      </c>
      <c r="AU11">
        <v>0</v>
      </c>
      <c r="AV11">
        <v>1</v>
      </c>
      <c r="AW11" s="1">
        <v>45553</v>
      </c>
      <c r="AX11" s="1">
        <v>45553</v>
      </c>
      <c r="AY11" t="s">
        <v>882</v>
      </c>
      <c r="AZ11" s="1">
        <v>44789</v>
      </c>
      <c r="BA11" t="s">
        <v>820</v>
      </c>
      <c r="BB11">
        <v>25000</v>
      </c>
      <c r="BC11">
        <v>25.5</v>
      </c>
      <c r="BD11">
        <v>25.5</v>
      </c>
    </row>
    <row r="12" spans="1:56" x14ac:dyDescent="0.35">
      <c r="A12" t="s">
        <v>883</v>
      </c>
      <c r="B12" t="s">
        <v>884</v>
      </c>
      <c r="C12" t="s">
        <v>885</v>
      </c>
      <c r="D12" t="s">
        <v>886</v>
      </c>
      <c r="E12" t="s">
        <v>1</v>
      </c>
      <c r="F12" t="s">
        <v>589</v>
      </c>
      <c r="G12" t="s">
        <v>413</v>
      </c>
      <c r="H12" t="s">
        <v>674</v>
      </c>
      <c r="I12" s="1">
        <v>45839</v>
      </c>
      <c r="J12" s="1">
        <v>46934</v>
      </c>
      <c r="K12" t="s">
        <v>119</v>
      </c>
      <c r="L12" t="s">
        <v>413</v>
      </c>
      <c r="M12" t="s">
        <v>887</v>
      </c>
      <c r="N12" t="s">
        <v>674</v>
      </c>
      <c r="O12" t="s">
        <v>121</v>
      </c>
      <c r="P12" t="s">
        <v>413</v>
      </c>
      <c r="Q12" s="2">
        <v>45638.64738425926</v>
      </c>
      <c r="R12">
        <v>108000</v>
      </c>
      <c r="S12" s="1">
        <v>45679</v>
      </c>
      <c r="T12" t="s">
        <v>885</v>
      </c>
      <c r="U12" t="s">
        <v>123</v>
      </c>
      <c r="V12" t="s">
        <v>137</v>
      </c>
      <c r="W12" s="2">
        <v>45638.64738425926</v>
      </c>
      <c r="X12" t="s">
        <v>413</v>
      </c>
      <c r="Y12" t="s">
        <v>413</v>
      </c>
      <c r="Z12" t="s">
        <v>413</v>
      </c>
      <c r="AA12" t="s">
        <v>413</v>
      </c>
      <c r="AB12" s="2">
        <v>45672.659571759257</v>
      </c>
      <c r="AC12" t="s">
        <v>125</v>
      </c>
      <c r="AD12" t="s">
        <v>413</v>
      </c>
      <c r="AE12">
        <v>100000</v>
      </c>
      <c r="AF12">
        <v>8000</v>
      </c>
      <c r="AG12">
        <v>108000</v>
      </c>
      <c r="AH12" t="s">
        <v>413</v>
      </c>
      <c r="AI12" t="s">
        <v>126</v>
      </c>
      <c r="AJ12" s="2">
        <v>45679.882696759261</v>
      </c>
      <c r="AK12" t="s">
        <v>413</v>
      </c>
      <c r="AL12" t="s">
        <v>13</v>
      </c>
      <c r="AM12" t="s">
        <v>888</v>
      </c>
      <c r="AN12" t="s">
        <v>413</v>
      </c>
      <c r="AO12" t="s">
        <v>413</v>
      </c>
      <c r="AP12" t="s">
        <v>413</v>
      </c>
      <c r="AQ12" t="s">
        <v>443</v>
      </c>
      <c r="AR12">
        <v>0</v>
      </c>
      <c r="AS12">
        <v>1</v>
      </c>
      <c r="AT12">
        <v>0</v>
      </c>
      <c r="AU12">
        <v>0</v>
      </c>
      <c r="AV12">
        <v>1</v>
      </c>
      <c r="AW12" s="1">
        <v>45618</v>
      </c>
      <c r="AX12" t="s">
        <v>413</v>
      </c>
      <c r="AY12" t="s">
        <v>889</v>
      </c>
      <c r="AZ12" s="1">
        <v>44810</v>
      </c>
      <c r="BA12" t="s">
        <v>820</v>
      </c>
      <c r="BB12">
        <v>200000</v>
      </c>
      <c r="BC12">
        <v>26.9</v>
      </c>
      <c r="BD12" t="s">
        <v>413</v>
      </c>
    </row>
    <row r="13" spans="1:56" x14ac:dyDescent="0.35">
      <c r="A13" t="s">
        <v>883</v>
      </c>
      <c r="B13" t="s">
        <v>890</v>
      </c>
      <c r="C13" t="s">
        <v>891</v>
      </c>
      <c r="D13" t="s">
        <v>886</v>
      </c>
      <c r="E13" t="s">
        <v>1</v>
      </c>
      <c r="F13" t="s">
        <v>379</v>
      </c>
      <c r="G13" t="s">
        <v>413</v>
      </c>
      <c r="H13" t="s">
        <v>674</v>
      </c>
      <c r="I13" s="1">
        <v>45839</v>
      </c>
      <c r="J13" s="1">
        <v>46934</v>
      </c>
      <c r="K13" t="s">
        <v>119</v>
      </c>
      <c r="L13" t="s">
        <v>413</v>
      </c>
      <c r="M13" t="s">
        <v>892</v>
      </c>
      <c r="N13" t="s">
        <v>674</v>
      </c>
      <c r="O13" t="s">
        <v>190</v>
      </c>
      <c r="P13" t="s">
        <v>413</v>
      </c>
      <c r="Q13" s="2">
        <v>45590.627986111111</v>
      </c>
      <c r="R13">
        <v>148757</v>
      </c>
      <c r="S13" s="1">
        <v>45593</v>
      </c>
      <c r="T13" t="s">
        <v>891</v>
      </c>
      <c r="U13" t="s">
        <v>123</v>
      </c>
      <c r="V13" t="s">
        <v>137</v>
      </c>
      <c r="W13" s="2">
        <v>45590.627962962964</v>
      </c>
      <c r="X13" t="s">
        <v>413</v>
      </c>
      <c r="Y13" t="s">
        <v>413</v>
      </c>
      <c r="Z13" t="s">
        <v>413</v>
      </c>
      <c r="AA13" t="s">
        <v>413</v>
      </c>
      <c r="AB13" s="2">
        <v>45614.364837962959</v>
      </c>
      <c r="AC13" t="s">
        <v>125</v>
      </c>
      <c r="AD13" t="s">
        <v>413</v>
      </c>
      <c r="AE13">
        <v>123964</v>
      </c>
      <c r="AF13">
        <v>24793</v>
      </c>
      <c r="AG13">
        <v>148757</v>
      </c>
      <c r="AH13" t="s">
        <v>413</v>
      </c>
      <c r="AI13" t="s">
        <v>126</v>
      </c>
      <c r="AJ13" s="2">
        <v>45618.147314814814</v>
      </c>
      <c r="AK13" t="s">
        <v>413</v>
      </c>
      <c r="AL13" t="s">
        <v>13</v>
      </c>
      <c r="AM13" t="s">
        <v>893</v>
      </c>
      <c r="AN13" t="s">
        <v>413</v>
      </c>
      <c r="AO13" t="s">
        <v>413</v>
      </c>
      <c r="AP13" t="s">
        <v>413</v>
      </c>
      <c r="AQ13" t="s">
        <v>443</v>
      </c>
      <c r="AR13">
        <v>0</v>
      </c>
      <c r="AS13">
        <v>1</v>
      </c>
      <c r="AT13">
        <v>0</v>
      </c>
      <c r="AU13">
        <v>0</v>
      </c>
      <c r="AV13">
        <v>1</v>
      </c>
      <c r="AW13" s="1">
        <v>45618</v>
      </c>
      <c r="AX13" t="s">
        <v>413</v>
      </c>
      <c r="AY13" t="s">
        <v>889</v>
      </c>
      <c r="AZ13" s="1">
        <v>44810</v>
      </c>
      <c r="BA13" t="s">
        <v>820</v>
      </c>
      <c r="BB13">
        <v>200000</v>
      </c>
      <c r="BC13">
        <v>26.9</v>
      </c>
      <c r="BD13" t="s">
        <v>413</v>
      </c>
    </row>
    <row r="14" spans="1:56" x14ac:dyDescent="0.35">
      <c r="A14" t="s">
        <v>894</v>
      </c>
      <c r="B14" t="s">
        <v>895</v>
      </c>
      <c r="C14" t="s">
        <v>896</v>
      </c>
      <c r="D14" t="s">
        <v>897</v>
      </c>
      <c r="E14" t="s">
        <v>1</v>
      </c>
      <c r="F14" t="s">
        <v>412</v>
      </c>
      <c r="G14" t="s">
        <v>413</v>
      </c>
      <c r="H14" t="s">
        <v>541</v>
      </c>
      <c r="I14" s="1">
        <v>46023</v>
      </c>
      <c r="J14" s="1">
        <v>47483</v>
      </c>
      <c r="K14" t="s">
        <v>119</v>
      </c>
      <c r="L14" t="s">
        <v>413</v>
      </c>
      <c r="M14" t="s">
        <v>898</v>
      </c>
      <c r="N14" t="s">
        <v>541</v>
      </c>
      <c r="O14" t="s">
        <v>132</v>
      </c>
      <c r="P14" t="s">
        <v>413</v>
      </c>
      <c r="Q14" s="2">
        <v>45561.40761574074</v>
      </c>
      <c r="R14">
        <v>482786</v>
      </c>
      <c r="S14" s="1">
        <v>45586</v>
      </c>
      <c r="T14" t="s">
        <v>899</v>
      </c>
      <c r="U14" t="s">
        <v>123</v>
      </c>
      <c r="V14" t="s">
        <v>155</v>
      </c>
      <c r="W14" s="2">
        <v>45561.407604166663</v>
      </c>
      <c r="X14" t="s">
        <v>413</v>
      </c>
      <c r="Y14" t="s">
        <v>413</v>
      </c>
      <c r="Z14" t="s">
        <v>413</v>
      </c>
      <c r="AA14" t="s">
        <v>900</v>
      </c>
      <c r="AB14" s="2">
        <v>45581.579560185186</v>
      </c>
      <c r="AC14" t="s">
        <v>125</v>
      </c>
      <c r="AD14" t="s">
        <v>413</v>
      </c>
      <c r="AE14">
        <v>350498</v>
      </c>
      <c r="AF14">
        <v>132288</v>
      </c>
      <c r="AG14">
        <v>482786</v>
      </c>
      <c r="AH14" t="s">
        <v>413</v>
      </c>
      <c r="AI14" t="s">
        <v>126</v>
      </c>
      <c r="AJ14" s="2">
        <v>45586.921597222223</v>
      </c>
      <c r="AK14" t="s">
        <v>413</v>
      </c>
      <c r="AL14" t="s">
        <v>13</v>
      </c>
      <c r="AM14" t="s">
        <v>901</v>
      </c>
      <c r="AN14" t="s">
        <v>413</v>
      </c>
      <c r="AO14" t="s">
        <v>413</v>
      </c>
      <c r="AP14" t="s">
        <v>413</v>
      </c>
      <c r="AQ14" t="s">
        <v>133</v>
      </c>
      <c r="AR14">
        <v>0</v>
      </c>
      <c r="AS14">
        <v>1</v>
      </c>
      <c r="AT14">
        <v>0</v>
      </c>
      <c r="AU14">
        <v>0</v>
      </c>
      <c r="AV14">
        <v>1</v>
      </c>
      <c r="AW14" s="1">
        <v>45387</v>
      </c>
      <c r="AX14" s="1">
        <v>45387</v>
      </c>
      <c r="AY14" t="s">
        <v>902</v>
      </c>
      <c r="AZ14" s="1">
        <v>44789</v>
      </c>
      <c r="BA14" t="s">
        <v>820</v>
      </c>
      <c r="BB14">
        <v>123665</v>
      </c>
      <c r="BC14">
        <v>19.899999999999999</v>
      </c>
      <c r="BD14">
        <v>19.899999999999999</v>
      </c>
    </row>
    <row r="15" spans="1:56" x14ac:dyDescent="0.35">
      <c r="A15" t="s">
        <v>894</v>
      </c>
      <c r="B15" t="s">
        <v>903</v>
      </c>
      <c r="C15" t="s">
        <v>904</v>
      </c>
      <c r="D15" t="s">
        <v>897</v>
      </c>
      <c r="E15" t="s">
        <v>1</v>
      </c>
      <c r="F15" t="s">
        <v>198</v>
      </c>
      <c r="G15" t="s">
        <v>413</v>
      </c>
      <c r="H15" t="s">
        <v>541</v>
      </c>
      <c r="I15" s="1">
        <v>46174</v>
      </c>
      <c r="J15" s="1">
        <v>47149</v>
      </c>
      <c r="K15" t="s">
        <v>119</v>
      </c>
      <c r="L15" t="s">
        <v>413</v>
      </c>
      <c r="M15" t="s">
        <v>905</v>
      </c>
      <c r="N15" t="s">
        <v>541</v>
      </c>
      <c r="O15" t="s">
        <v>132</v>
      </c>
      <c r="P15" t="s">
        <v>413</v>
      </c>
      <c r="Q15" s="2">
        <v>45708.615844907406</v>
      </c>
      <c r="R15">
        <v>948915</v>
      </c>
      <c r="S15" s="1">
        <v>45728</v>
      </c>
      <c r="T15" t="s">
        <v>904</v>
      </c>
      <c r="U15" t="s">
        <v>123</v>
      </c>
      <c r="V15" t="s">
        <v>897</v>
      </c>
      <c r="W15" s="2">
        <v>45708.615844907406</v>
      </c>
      <c r="X15" t="s">
        <v>413</v>
      </c>
      <c r="Y15" t="s">
        <v>413</v>
      </c>
      <c r="Z15" t="s">
        <v>413</v>
      </c>
      <c r="AA15" t="s">
        <v>906</v>
      </c>
      <c r="AB15" s="2">
        <v>45727.662592592591</v>
      </c>
      <c r="AC15" t="s">
        <v>125</v>
      </c>
      <c r="AD15" t="s">
        <v>413</v>
      </c>
      <c r="AE15">
        <v>694170</v>
      </c>
      <c r="AF15">
        <v>254745</v>
      </c>
      <c r="AG15">
        <v>948915</v>
      </c>
      <c r="AH15" t="s">
        <v>413</v>
      </c>
      <c r="AI15" t="s">
        <v>126</v>
      </c>
      <c r="AJ15" s="2">
        <v>45729.718692129631</v>
      </c>
      <c r="AK15" t="s">
        <v>413</v>
      </c>
      <c r="AL15" t="s">
        <v>13</v>
      </c>
      <c r="AM15" t="s">
        <v>907</v>
      </c>
      <c r="AN15" t="s">
        <v>413</v>
      </c>
      <c r="AO15" t="s">
        <v>413</v>
      </c>
      <c r="AP15" t="s">
        <v>413</v>
      </c>
      <c r="AQ15" t="s">
        <v>133</v>
      </c>
      <c r="AR15">
        <v>0</v>
      </c>
      <c r="AS15">
        <v>1</v>
      </c>
      <c r="AT15">
        <v>0</v>
      </c>
      <c r="AU15">
        <v>0</v>
      </c>
      <c r="AV15">
        <v>1</v>
      </c>
      <c r="AW15" s="1">
        <v>45387</v>
      </c>
      <c r="AX15" s="1">
        <v>45387</v>
      </c>
      <c r="AY15" t="s">
        <v>902</v>
      </c>
      <c r="AZ15" s="1">
        <v>44789</v>
      </c>
      <c r="BA15" t="s">
        <v>820</v>
      </c>
      <c r="BB15">
        <v>123665</v>
      </c>
      <c r="BC15">
        <v>19.899999999999999</v>
      </c>
      <c r="BD15">
        <v>19.899999999999999</v>
      </c>
    </row>
    <row r="16" spans="1:56" x14ac:dyDescent="0.35">
      <c r="A16" t="s">
        <v>894</v>
      </c>
      <c r="B16" t="s">
        <v>908</v>
      </c>
      <c r="C16" t="s">
        <v>909</v>
      </c>
      <c r="D16" t="s">
        <v>897</v>
      </c>
      <c r="E16" t="s">
        <v>1</v>
      </c>
      <c r="F16" t="s">
        <v>412</v>
      </c>
      <c r="G16" t="s">
        <v>413</v>
      </c>
      <c r="H16" t="s">
        <v>541</v>
      </c>
      <c r="I16" s="1">
        <v>45658</v>
      </c>
      <c r="J16" s="1">
        <v>47483</v>
      </c>
      <c r="K16" t="s">
        <v>119</v>
      </c>
      <c r="L16" t="s">
        <v>413</v>
      </c>
      <c r="M16" t="s">
        <v>910</v>
      </c>
      <c r="N16" t="s">
        <v>541</v>
      </c>
      <c r="O16" t="s">
        <v>132</v>
      </c>
      <c r="P16" t="s">
        <v>413</v>
      </c>
      <c r="Q16" s="2">
        <v>45373.695520833331</v>
      </c>
      <c r="R16">
        <v>367399</v>
      </c>
      <c r="S16" s="1">
        <v>45387</v>
      </c>
      <c r="T16" t="s">
        <v>911</v>
      </c>
      <c r="U16" t="s">
        <v>123</v>
      </c>
      <c r="V16" t="s">
        <v>155</v>
      </c>
      <c r="W16" s="2">
        <v>45373.695509259262</v>
      </c>
      <c r="X16" t="s">
        <v>413</v>
      </c>
      <c r="Y16" t="s">
        <v>413</v>
      </c>
      <c r="Z16" t="s">
        <v>413</v>
      </c>
      <c r="AA16" t="s">
        <v>912</v>
      </c>
      <c r="AB16" s="2">
        <v>45378.544166666667</v>
      </c>
      <c r="AC16" t="s">
        <v>125</v>
      </c>
      <c r="AD16" t="s">
        <v>413</v>
      </c>
      <c r="AE16">
        <v>264807</v>
      </c>
      <c r="AF16">
        <v>102592</v>
      </c>
      <c r="AG16">
        <v>367399</v>
      </c>
      <c r="AH16" t="s">
        <v>237</v>
      </c>
      <c r="AI16" t="s">
        <v>135</v>
      </c>
      <c r="AJ16" s="2">
        <v>45387.627812500003</v>
      </c>
      <c r="AK16" t="s">
        <v>413</v>
      </c>
      <c r="AL16" t="s">
        <v>10</v>
      </c>
      <c r="AM16" t="s">
        <v>913</v>
      </c>
      <c r="AN16" t="s">
        <v>413</v>
      </c>
      <c r="AO16" t="s">
        <v>413</v>
      </c>
      <c r="AP16" t="s">
        <v>413</v>
      </c>
      <c r="AQ16" t="s">
        <v>133</v>
      </c>
      <c r="AR16">
        <v>0</v>
      </c>
      <c r="AS16">
        <v>1</v>
      </c>
      <c r="AT16">
        <v>0</v>
      </c>
      <c r="AU16">
        <v>0</v>
      </c>
      <c r="AV16">
        <v>1</v>
      </c>
      <c r="AW16" s="1">
        <v>45387</v>
      </c>
      <c r="AX16" s="1">
        <v>45387</v>
      </c>
      <c r="AY16" t="s">
        <v>902</v>
      </c>
      <c r="AZ16" s="1">
        <v>44789</v>
      </c>
      <c r="BA16" t="s">
        <v>820</v>
      </c>
      <c r="BB16">
        <v>123665</v>
      </c>
      <c r="BC16">
        <v>19.899999999999999</v>
      </c>
      <c r="BD16">
        <v>19.899999999999999</v>
      </c>
    </row>
    <row r="17" spans="1:56" x14ac:dyDescent="0.35">
      <c r="A17" t="s">
        <v>894</v>
      </c>
      <c r="B17" t="s">
        <v>914</v>
      </c>
      <c r="C17" t="s">
        <v>915</v>
      </c>
      <c r="D17" t="s">
        <v>897</v>
      </c>
      <c r="E17" t="s">
        <v>1</v>
      </c>
      <c r="F17" t="s">
        <v>412</v>
      </c>
      <c r="G17" t="s">
        <v>413</v>
      </c>
      <c r="H17" t="s">
        <v>541</v>
      </c>
      <c r="I17" s="1">
        <v>46023</v>
      </c>
      <c r="J17" s="1">
        <v>47483</v>
      </c>
      <c r="K17" t="s">
        <v>119</v>
      </c>
      <c r="L17" t="s">
        <v>413</v>
      </c>
      <c r="M17" t="s">
        <v>916</v>
      </c>
      <c r="N17" t="s">
        <v>541</v>
      </c>
      <c r="O17" t="s">
        <v>132</v>
      </c>
      <c r="P17" t="s">
        <v>413</v>
      </c>
      <c r="Q17" s="2">
        <v>45666.477858796294</v>
      </c>
      <c r="R17" s="3">
        <v>635792</v>
      </c>
      <c r="S17" s="1">
        <v>45672</v>
      </c>
      <c r="T17" t="s">
        <v>917</v>
      </c>
      <c r="U17" t="s">
        <v>123</v>
      </c>
      <c r="V17" t="s">
        <v>897</v>
      </c>
      <c r="W17" s="2">
        <v>45666.477858796294</v>
      </c>
      <c r="X17" t="s">
        <v>413</v>
      </c>
      <c r="Y17" t="s">
        <v>413</v>
      </c>
      <c r="Z17" t="s">
        <v>413</v>
      </c>
      <c r="AA17" t="s">
        <v>918</v>
      </c>
      <c r="AB17" s="2">
        <v>45671.603738425925</v>
      </c>
      <c r="AC17" t="s">
        <v>125</v>
      </c>
      <c r="AD17" t="s">
        <v>413</v>
      </c>
      <c r="AE17" s="3">
        <v>460296</v>
      </c>
      <c r="AF17" s="3">
        <v>175496</v>
      </c>
      <c r="AG17">
        <v>635792</v>
      </c>
      <c r="AH17" t="s">
        <v>413</v>
      </c>
      <c r="AI17" t="s">
        <v>126</v>
      </c>
      <c r="AJ17" s="2">
        <v>45672.975289351853</v>
      </c>
      <c r="AK17" t="s">
        <v>413</v>
      </c>
      <c r="AL17" t="s">
        <v>13</v>
      </c>
      <c r="AM17" t="s">
        <v>919</v>
      </c>
      <c r="AN17" t="s">
        <v>413</v>
      </c>
      <c r="AO17" t="s">
        <v>413</v>
      </c>
      <c r="AP17" t="s">
        <v>413</v>
      </c>
      <c r="AQ17" t="s">
        <v>133</v>
      </c>
      <c r="AR17">
        <v>0</v>
      </c>
      <c r="AS17">
        <v>1</v>
      </c>
      <c r="AT17">
        <v>0</v>
      </c>
      <c r="AU17">
        <v>0</v>
      </c>
      <c r="AV17">
        <v>1</v>
      </c>
      <c r="AW17" s="1">
        <v>45387</v>
      </c>
      <c r="AX17" s="1">
        <v>45387</v>
      </c>
      <c r="AY17" t="s">
        <v>902</v>
      </c>
      <c r="AZ17" s="1">
        <v>44789</v>
      </c>
      <c r="BA17" t="s">
        <v>820</v>
      </c>
      <c r="BB17">
        <v>123665</v>
      </c>
      <c r="BC17">
        <v>19.899999999999999</v>
      </c>
      <c r="BD17">
        <v>19.899999999999999</v>
      </c>
    </row>
    <row r="18" spans="1:56" x14ac:dyDescent="0.35">
      <c r="A18" t="s">
        <v>920</v>
      </c>
      <c r="B18" t="s">
        <v>921</v>
      </c>
      <c r="C18" t="s">
        <v>922</v>
      </c>
      <c r="D18" t="s">
        <v>923</v>
      </c>
      <c r="E18" t="s">
        <v>1</v>
      </c>
      <c r="F18" t="s">
        <v>596</v>
      </c>
      <c r="G18" t="s">
        <v>413</v>
      </c>
      <c r="H18" t="s">
        <v>209</v>
      </c>
      <c r="I18" s="1">
        <v>45778</v>
      </c>
      <c r="J18" s="1">
        <v>46507</v>
      </c>
      <c r="K18" t="s">
        <v>119</v>
      </c>
      <c r="L18" t="s">
        <v>413</v>
      </c>
      <c r="M18" t="s">
        <v>924</v>
      </c>
      <c r="N18" t="s">
        <v>209</v>
      </c>
      <c r="O18" t="s">
        <v>132</v>
      </c>
      <c r="P18" t="s">
        <v>413</v>
      </c>
      <c r="Q18" s="2">
        <v>45512.628946759258</v>
      </c>
      <c r="R18">
        <v>300000</v>
      </c>
      <c r="S18" s="1">
        <v>45519</v>
      </c>
      <c r="T18" t="s">
        <v>922</v>
      </c>
      <c r="U18" t="s">
        <v>123</v>
      </c>
      <c r="V18" t="s">
        <v>923</v>
      </c>
      <c r="W18" s="2">
        <v>45512.628935185188</v>
      </c>
      <c r="X18" t="s">
        <v>413</v>
      </c>
      <c r="Y18" t="s">
        <v>413</v>
      </c>
      <c r="Z18" t="s">
        <v>413</v>
      </c>
      <c r="AA18" t="s">
        <v>234</v>
      </c>
      <c r="AB18" s="2">
        <v>45517.672013888892</v>
      </c>
      <c r="AC18" t="s">
        <v>125</v>
      </c>
      <c r="AD18" t="s">
        <v>413</v>
      </c>
      <c r="AE18">
        <v>218699</v>
      </c>
      <c r="AF18">
        <v>81301</v>
      </c>
      <c r="AG18" s="25" t="s">
        <v>238</v>
      </c>
      <c r="AH18" t="s">
        <v>413</v>
      </c>
      <c r="AI18" t="s">
        <v>126</v>
      </c>
      <c r="AJ18" s="2">
        <v>45519.875868055555</v>
      </c>
      <c r="AK18" t="s">
        <v>413</v>
      </c>
      <c r="AL18" t="s">
        <v>13</v>
      </c>
      <c r="AM18" t="s">
        <v>925</v>
      </c>
      <c r="AN18" t="s">
        <v>413</v>
      </c>
      <c r="AO18" t="s">
        <v>413</v>
      </c>
      <c r="AP18" t="s">
        <v>413</v>
      </c>
      <c r="AQ18" t="s">
        <v>133</v>
      </c>
      <c r="AR18">
        <v>0</v>
      </c>
      <c r="AS18">
        <v>1</v>
      </c>
      <c r="AT18">
        <v>0</v>
      </c>
      <c r="AU18">
        <v>0</v>
      </c>
      <c r="AV18">
        <v>1</v>
      </c>
      <c r="AW18" s="1">
        <v>45366</v>
      </c>
      <c r="AX18" s="1">
        <v>45366</v>
      </c>
      <c r="AY18" t="s">
        <v>926</v>
      </c>
      <c r="AZ18" s="1">
        <v>44789</v>
      </c>
      <c r="BA18" t="s">
        <v>820</v>
      </c>
      <c r="BB18">
        <v>113000</v>
      </c>
      <c r="BC18">
        <v>19.2</v>
      </c>
      <c r="BD18">
        <v>19.2</v>
      </c>
    </row>
    <row r="19" spans="1:56" x14ac:dyDescent="0.35">
      <c r="A19" t="s">
        <v>920</v>
      </c>
      <c r="B19" t="s">
        <v>927</v>
      </c>
      <c r="C19" t="s">
        <v>928</v>
      </c>
      <c r="D19" t="s">
        <v>923</v>
      </c>
      <c r="E19" t="s">
        <v>4</v>
      </c>
      <c r="F19" t="s">
        <v>412</v>
      </c>
      <c r="G19" t="s">
        <v>413</v>
      </c>
      <c r="H19" t="s">
        <v>929</v>
      </c>
      <c r="I19" s="1">
        <v>45139</v>
      </c>
      <c r="J19" s="1">
        <v>46234</v>
      </c>
      <c r="K19" t="s">
        <v>119</v>
      </c>
      <c r="L19" t="s">
        <v>413</v>
      </c>
      <c r="M19" t="s">
        <v>930</v>
      </c>
      <c r="N19" t="s">
        <v>209</v>
      </c>
      <c r="O19" t="s">
        <v>132</v>
      </c>
      <c r="P19" t="s">
        <v>413</v>
      </c>
      <c r="Q19" s="2">
        <v>45103.420567129629</v>
      </c>
      <c r="R19">
        <v>192410</v>
      </c>
      <c r="S19" s="1">
        <v>44880</v>
      </c>
      <c r="T19" t="s">
        <v>928</v>
      </c>
      <c r="U19" t="s">
        <v>123</v>
      </c>
      <c r="V19" t="s">
        <v>415</v>
      </c>
      <c r="W19" s="2">
        <v>45103.420555555553</v>
      </c>
      <c r="X19" t="s">
        <v>413</v>
      </c>
      <c r="Y19" t="s">
        <v>413</v>
      </c>
      <c r="Z19" t="s">
        <v>4</v>
      </c>
      <c r="AA19" t="s">
        <v>413</v>
      </c>
      <c r="AB19" t="s">
        <v>413</v>
      </c>
      <c r="AC19" t="s">
        <v>145</v>
      </c>
      <c r="AD19" t="s">
        <v>413</v>
      </c>
      <c r="AE19">
        <v>144925</v>
      </c>
      <c r="AF19">
        <v>47485</v>
      </c>
      <c r="AG19">
        <v>192410</v>
      </c>
      <c r="AH19" t="s">
        <v>413</v>
      </c>
      <c r="AI19" t="s">
        <v>126</v>
      </c>
      <c r="AJ19" s="2">
        <v>45366.890648148146</v>
      </c>
      <c r="AK19" t="s">
        <v>413</v>
      </c>
      <c r="AL19" t="s">
        <v>10</v>
      </c>
      <c r="AM19" t="s">
        <v>931</v>
      </c>
      <c r="AN19" t="s">
        <v>413</v>
      </c>
      <c r="AO19" t="s">
        <v>413</v>
      </c>
      <c r="AP19" t="s">
        <v>413</v>
      </c>
      <c r="AQ19" t="s">
        <v>133</v>
      </c>
      <c r="AR19">
        <v>0</v>
      </c>
      <c r="AS19">
        <v>0</v>
      </c>
      <c r="AT19">
        <v>0</v>
      </c>
      <c r="AU19">
        <v>1</v>
      </c>
      <c r="AV19">
        <v>1</v>
      </c>
      <c r="AW19" s="1">
        <v>45366</v>
      </c>
      <c r="AX19" s="1">
        <v>45366</v>
      </c>
      <c r="AY19" t="s">
        <v>926</v>
      </c>
      <c r="AZ19" s="1">
        <v>44789</v>
      </c>
      <c r="BA19" t="s">
        <v>820</v>
      </c>
      <c r="BB19">
        <v>113000</v>
      </c>
      <c r="BC19">
        <v>19.2</v>
      </c>
      <c r="BD19">
        <v>19.2</v>
      </c>
    </row>
    <row r="20" spans="1:56" x14ac:dyDescent="0.35">
      <c r="A20" t="s">
        <v>920</v>
      </c>
      <c r="B20" t="s">
        <v>932</v>
      </c>
      <c r="C20" t="s">
        <v>933</v>
      </c>
      <c r="D20" t="s">
        <v>923</v>
      </c>
      <c r="E20" t="s">
        <v>3</v>
      </c>
      <c r="F20" t="s">
        <v>596</v>
      </c>
      <c r="G20" t="s">
        <v>413</v>
      </c>
      <c r="H20" t="s">
        <v>209</v>
      </c>
      <c r="I20" s="1">
        <v>45778</v>
      </c>
      <c r="J20" s="1">
        <v>46873</v>
      </c>
      <c r="K20" t="s">
        <v>119</v>
      </c>
      <c r="L20" t="s">
        <v>413</v>
      </c>
      <c r="M20" t="s">
        <v>934</v>
      </c>
      <c r="N20" t="s">
        <v>209</v>
      </c>
      <c r="O20" t="s">
        <v>132</v>
      </c>
      <c r="P20" t="s">
        <v>413</v>
      </c>
      <c r="Q20" s="2">
        <v>45415.578344907408</v>
      </c>
      <c r="R20">
        <v>368000</v>
      </c>
      <c r="S20" s="1">
        <v>45428</v>
      </c>
      <c r="T20" t="s">
        <v>933</v>
      </c>
      <c r="U20" t="s">
        <v>123</v>
      </c>
      <c r="V20" t="s">
        <v>923</v>
      </c>
      <c r="W20" s="2">
        <v>45415.578333333331</v>
      </c>
      <c r="X20" t="s">
        <v>413</v>
      </c>
      <c r="Y20" t="s">
        <v>413</v>
      </c>
      <c r="Z20" t="s">
        <v>413</v>
      </c>
      <c r="AA20" t="s">
        <v>935</v>
      </c>
      <c r="AB20" s="2">
        <v>45427.48914351852</v>
      </c>
      <c r="AC20" t="s">
        <v>125</v>
      </c>
      <c r="AD20" t="s">
        <v>413</v>
      </c>
      <c r="AE20">
        <v>275000</v>
      </c>
      <c r="AF20">
        <v>93000</v>
      </c>
      <c r="AG20">
        <v>368000</v>
      </c>
      <c r="AH20" t="s">
        <v>413</v>
      </c>
      <c r="AI20" t="s">
        <v>126</v>
      </c>
      <c r="AJ20" s="2">
        <v>45597.94321759259</v>
      </c>
      <c r="AK20" t="s">
        <v>413</v>
      </c>
      <c r="AL20" t="s">
        <v>13</v>
      </c>
      <c r="AM20" t="s">
        <v>936</v>
      </c>
      <c r="AN20" t="s">
        <v>413</v>
      </c>
      <c r="AO20" t="s">
        <v>413</v>
      </c>
      <c r="AP20" t="s">
        <v>413</v>
      </c>
      <c r="AQ20" t="s">
        <v>133</v>
      </c>
      <c r="AR20">
        <v>0</v>
      </c>
      <c r="AS20">
        <v>0</v>
      </c>
      <c r="AT20">
        <v>1</v>
      </c>
      <c r="AU20">
        <v>0</v>
      </c>
      <c r="AV20">
        <v>1</v>
      </c>
      <c r="AW20" s="1">
        <v>45366</v>
      </c>
      <c r="AX20" s="1">
        <v>45366</v>
      </c>
      <c r="AY20" t="s">
        <v>926</v>
      </c>
      <c r="AZ20" s="1">
        <v>44789</v>
      </c>
      <c r="BA20" t="s">
        <v>820</v>
      </c>
      <c r="BB20">
        <v>113000</v>
      </c>
      <c r="BC20">
        <v>19.2</v>
      </c>
      <c r="BD20">
        <v>19.2</v>
      </c>
    </row>
    <row r="21" spans="1:56" x14ac:dyDescent="0.35">
      <c r="A21" t="s">
        <v>937</v>
      </c>
      <c r="B21" t="s">
        <v>938</v>
      </c>
      <c r="C21" t="s">
        <v>939</v>
      </c>
      <c r="D21" t="s">
        <v>937</v>
      </c>
      <c r="E21" t="s">
        <v>1</v>
      </c>
      <c r="F21" t="s">
        <v>940</v>
      </c>
      <c r="G21" t="s">
        <v>413</v>
      </c>
      <c r="H21" t="s">
        <v>836</v>
      </c>
      <c r="I21" s="1">
        <v>45550</v>
      </c>
      <c r="J21" s="1">
        <v>46279</v>
      </c>
      <c r="K21" t="s">
        <v>119</v>
      </c>
      <c r="L21" t="s">
        <v>413</v>
      </c>
      <c r="M21" t="s">
        <v>941</v>
      </c>
      <c r="N21" t="s">
        <v>836</v>
      </c>
      <c r="O21" t="s">
        <v>121</v>
      </c>
      <c r="P21" t="s">
        <v>143</v>
      </c>
      <c r="Q21" s="2">
        <v>45467.501875000002</v>
      </c>
      <c r="R21">
        <v>150000</v>
      </c>
      <c r="S21" s="1">
        <v>45485</v>
      </c>
      <c r="T21" t="s">
        <v>942</v>
      </c>
      <c r="U21" t="s">
        <v>123</v>
      </c>
      <c r="V21" t="s">
        <v>937</v>
      </c>
      <c r="W21" s="2">
        <v>45467.501875000002</v>
      </c>
      <c r="X21" t="s">
        <v>413</v>
      </c>
      <c r="Y21" t="s">
        <v>413</v>
      </c>
      <c r="Z21" t="s">
        <v>413</v>
      </c>
      <c r="AA21" t="s">
        <v>943</v>
      </c>
      <c r="AB21" s="2">
        <v>45485.547766203701</v>
      </c>
      <c r="AC21" t="s">
        <v>125</v>
      </c>
      <c r="AD21" t="s">
        <v>413</v>
      </c>
      <c r="AE21">
        <v>144549</v>
      </c>
      <c r="AF21">
        <v>5451</v>
      </c>
      <c r="AG21">
        <v>150000</v>
      </c>
      <c r="AH21" t="s">
        <v>413</v>
      </c>
      <c r="AI21" t="s">
        <v>126</v>
      </c>
      <c r="AJ21" s="2">
        <v>45495.555659722224</v>
      </c>
      <c r="AK21" t="s">
        <v>413</v>
      </c>
      <c r="AL21" t="s">
        <v>13</v>
      </c>
      <c r="AM21" t="s">
        <v>944</v>
      </c>
      <c r="AN21" t="s">
        <v>413</v>
      </c>
      <c r="AO21" t="s">
        <v>413</v>
      </c>
      <c r="AP21" t="s">
        <v>413</v>
      </c>
      <c r="AQ21" t="s">
        <v>836</v>
      </c>
      <c r="AR21">
        <v>0</v>
      </c>
      <c r="AS21">
        <v>1</v>
      </c>
      <c r="AT21">
        <v>0</v>
      </c>
      <c r="AU21">
        <v>0</v>
      </c>
      <c r="AV21">
        <v>1</v>
      </c>
      <c r="AW21" s="1">
        <v>45495</v>
      </c>
      <c r="AX21" s="1">
        <v>45533</v>
      </c>
      <c r="AY21" t="s">
        <v>945</v>
      </c>
      <c r="AZ21" s="1">
        <v>44929</v>
      </c>
      <c r="BA21" t="s">
        <v>820</v>
      </c>
      <c r="BB21">
        <v>69000</v>
      </c>
      <c r="BC21">
        <v>18.899999999999999</v>
      </c>
      <c r="BD21">
        <v>20.100000000000001</v>
      </c>
    </row>
    <row r="22" spans="1:56" x14ac:dyDescent="0.35">
      <c r="A22" t="s">
        <v>937</v>
      </c>
      <c r="B22" t="s">
        <v>946</v>
      </c>
      <c r="C22" t="s">
        <v>947</v>
      </c>
      <c r="D22" t="s">
        <v>937</v>
      </c>
      <c r="E22" t="s">
        <v>2</v>
      </c>
      <c r="F22" t="s">
        <v>269</v>
      </c>
      <c r="G22" t="s">
        <v>413</v>
      </c>
      <c r="H22" t="s">
        <v>836</v>
      </c>
      <c r="I22" s="1">
        <v>45541</v>
      </c>
      <c r="J22" s="1">
        <v>47334</v>
      </c>
      <c r="K22" t="s">
        <v>119</v>
      </c>
      <c r="L22" t="s">
        <v>413</v>
      </c>
      <c r="M22" t="s">
        <v>948</v>
      </c>
      <c r="N22" t="s">
        <v>836</v>
      </c>
      <c r="O22" t="s">
        <v>132</v>
      </c>
      <c r="P22" t="s">
        <v>413</v>
      </c>
      <c r="Q22" s="2">
        <v>45530.609907407408</v>
      </c>
      <c r="R22">
        <v>191300</v>
      </c>
      <c r="S22" s="1">
        <v>45541</v>
      </c>
      <c r="T22" t="s">
        <v>949</v>
      </c>
      <c r="U22" t="s">
        <v>123</v>
      </c>
      <c r="V22" t="s">
        <v>155</v>
      </c>
      <c r="W22" s="2">
        <v>45530.609895833331</v>
      </c>
      <c r="X22" t="s">
        <v>413</v>
      </c>
      <c r="Y22" t="s">
        <v>413</v>
      </c>
      <c r="Z22" t="s">
        <v>413</v>
      </c>
      <c r="AA22" t="s">
        <v>950</v>
      </c>
      <c r="AB22" s="2">
        <v>45530.713368055556</v>
      </c>
      <c r="AC22" t="s">
        <v>125</v>
      </c>
      <c r="AD22">
        <v>75158.740000000005</v>
      </c>
      <c r="AE22">
        <v>162808.51</v>
      </c>
      <c r="AF22">
        <v>28491.49</v>
      </c>
      <c r="AG22">
        <v>266458.74</v>
      </c>
      <c r="AH22" t="s">
        <v>413</v>
      </c>
      <c r="AI22" t="s">
        <v>126</v>
      </c>
      <c r="AJ22" s="2">
        <v>45533.083009259259</v>
      </c>
      <c r="AK22" s="2">
        <v>45544.479027777779</v>
      </c>
      <c r="AL22" t="s">
        <v>13</v>
      </c>
      <c r="AM22" t="s">
        <v>951</v>
      </c>
      <c r="AN22" t="s">
        <v>405</v>
      </c>
      <c r="AO22">
        <v>191300</v>
      </c>
      <c r="AP22" t="s">
        <v>952</v>
      </c>
      <c r="AQ22" t="s">
        <v>836</v>
      </c>
      <c r="AR22">
        <v>1</v>
      </c>
      <c r="AS22">
        <v>0</v>
      </c>
      <c r="AT22">
        <v>0</v>
      </c>
      <c r="AU22">
        <v>0</v>
      </c>
      <c r="AV22">
        <v>1</v>
      </c>
      <c r="AW22" s="1">
        <v>45495</v>
      </c>
      <c r="AX22" s="1">
        <v>45533</v>
      </c>
      <c r="AY22" t="s">
        <v>945</v>
      </c>
      <c r="AZ22" s="1">
        <v>44929</v>
      </c>
      <c r="BA22" t="s">
        <v>820</v>
      </c>
      <c r="BB22">
        <v>69000</v>
      </c>
      <c r="BC22">
        <v>18.899999999999999</v>
      </c>
      <c r="BD22">
        <v>20.100000000000001</v>
      </c>
    </row>
    <row r="23" spans="1:56" x14ac:dyDescent="0.35">
      <c r="A23" t="s">
        <v>937</v>
      </c>
      <c r="B23" t="s">
        <v>953</v>
      </c>
      <c r="C23" t="s">
        <v>954</v>
      </c>
      <c r="D23" t="s">
        <v>937</v>
      </c>
      <c r="E23" t="s">
        <v>2</v>
      </c>
      <c r="F23" t="s">
        <v>955</v>
      </c>
      <c r="G23" t="s">
        <v>413</v>
      </c>
      <c r="H23" t="s">
        <v>836</v>
      </c>
      <c r="I23" s="1">
        <v>45566</v>
      </c>
      <c r="J23" s="1">
        <v>45657</v>
      </c>
      <c r="K23" t="s">
        <v>119</v>
      </c>
      <c r="L23" t="s">
        <v>413</v>
      </c>
      <c r="M23" t="s">
        <v>956</v>
      </c>
      <c r="N23" t="s">
        <v>836</v>
      </c>
      <c r="O23" t="s">
        <v>121</v>
      </c>
      <c r="P23" t="s">
        <v>413</v>
      </c>
      <c r="Q23" s="2">
        <v>45547.41810185185</v>
      </c>
      <c r="R23">
        <v>92000</v>
      </c>
      <c r="S23" s="1">
        <v>45548</v>
      </c>
      <c r="T23" t="s">
        <v>957</v>
      </c>
      <c r="U23" t="s">
        <v>123</v>
      </c>
      <c r="V23" t="s">
        <v>937</v>
      </c>
      <c r="W23" s="2">
        <v>45547.418090277781</v>
      </c>
      <c r="X23" t="s">
        <v>413</v>
      </c>
      <c r="Y23" t="s">
        <v>413</v>
      </c>
      <c r="Z23" t="s">
        <v>413</v>
      </c>
      <c r="AA23" t="s">
        <v>958</v>
      </c>
      <c r="AB23" s="2">
        <v>45548.528425925928</v>
      </c>
      <c r="AC23" t="s">
        <v>125</v>
      </c>
      <c r="AD23" t="s">
        <v>413</v>
      </c>
      <c r="AE23">
        <v>80000</v>
      </c>
      <c r="AF23">
        <v>12000</v>
      </c>
      <c r="AG23">
        <v>92000</v>
      </c>
      <c r="AH23" t="s">
        <v>413</v>
      </c>
      <c r="AI23" t="s">
        <v>126</v>
      </c>
      <c r="AJ23" s="2">
        <v>45551.957870370374</v>
      </c>
      <c r="AK23" s="2">
        <v>45568.466782407406</v>
      </c>
      <c r="AL23" t="s">
        <v>13</v>
      </c>
      <c r="AM23" t="s">
        <v>959</v>
      </c>
      <c r="AN23" t="s">
        <v>405</v>
      </c>
      <c r="AO23">
        <v>92000</v>
      </c>
      <c r="AP23" t="s">
        <v>960</v>
      </c>
      <c r="AQ23" t="s">
        <v>836</v>
      </c>
      <c r="AR23">
        <v>1</v>
      </c>
      <c r="AS23">
        <v>0</v>
      </c>
      <c r="AT23">
        <v>0</v>
      </c>
      <c r="AU23">
        <v>0</v>
      </c>
      <c r="AV23">
        <v>1</v>
      </c>
      <c r="AW23" s="1">
        <v>45495</v>
      </c>
      <c r="AX23" s="1">
        <v>45533</v>
      </c>
      <c r="AY23" t="s">
        <v>945</v>
      </c>
      <c r="AZ23" s="1">
        <v>44929</v>
      </c>
      <c r="BA23" t="s">
        <v>820</v>
      </c>
      <c r="BB23">
        <v>69000</v>
      </c>
      <c r="BC23">
        <v>18.899999999999999</v>
      </c>
      <c r="BD23">
        <v>20.100000000000001</v>
      </c>
    </row>
    <row r="24" spans="1:56" x14ac:dyDescent="0.35">
      <c r="A24" t="s">
        <v>937</v>
      </c>
      <c r="B24" t="s">
        <v>961</v>
      </c>
      <c r="C24" t="s">
        <v>962</v>
      </c>
      <c r="D24" t="s">
        <v>937</v>
      </c>
      <c r="E24" t="s">
        <v>1</v>
      </c>
      <c r="F24" t="s">
        <v>223</v>
      </c>
      <c r="G24" t="s">
        <v>413</v>
      </c>
      <c r="H24" t="s">
        <v>836</v>
      </c>
      <c r="I24" s="1">
        <v>45901</v>
      </c>
      <c r="J24" s="1">
        <v>46996</v>
      </c>
      <c r="K24" t="s">
        <v>119</v>
      </c>
      <c r="L24" t="s">
        <v>413</v>
      </c>
      <c r="M24" t="s">
        <v>963</v>
      </c>
      <c r="N24" t="s">
        <v>836</v>
      </c>
      <c r="O24" t="s">
        <v>132</v>
      </c>
      <c r="P24" t="s">
        <v>413</v>
      </c>
      <c r="Q24" s="2">
        <v>45593.417928240742</v>
      </c>
      <c r="R24">
        <v>2998082</v>
      </c>
      <c r="S24" s="1">
        <v>45617</v>
      </c>
      <c r="T24" t="s">
        <v>964</v>
      </c>
      <c r="U24" t="s">
        <v>123</v>
      </c>
      <c r="V24" t="s">
        <v>168</v>
      </c>
      <c r="W24" s="2">
        <v>45593.417905092596</v>
      </c>
      <c r="X24" t="s">
        <v>413</v>
      </c>
      <c r="Y24" t="s">
        <v>413</v>
      </c>
      <c r="Z24" t="s">
        <v>413</v>
      </c>
      <c r="AA24" t="s">
        <v>965</v>
      </c>
      <c r="AB24" s="2">
        <v>45615.690960648149</v>
      </c>
      <c r="AC24" t="s">
        <v>459</v>
      </c>
      <c r="AD24" t="s">
        <v>413</v>
      </c>
      <c r="AE24">
        <v>2460236</v>
      </c>
      <c r="AF24">
        <v>537845</v>
      </c>
      <c r="AG24">
        <v>2998082</v>
      </c>
      <c r="AH24" t="s">
        <v>413</v>
      </c>
      <c r="AI24" t="s">
        <v>126</v>
      </c>
      <c r="AJ24" s="2">
        <v>45618.135324074072</v>
      </c>
      <c r="AK24" t="s">
        <v>413</v>
      </c>
      <c r="AL24" t="s">
        <v>13</v>
      </c>
      <c r="AM24" t="s">
        <v>966</v>
      </c>
      <c r="AN24" t="s">
        <v>413</v>
      </c>
      <c r="AO24" t="s">
        <v>413</v>
      </c>
      <c r="AP24" t="s">
        <v>413</v>
      </c>
      <c r="AQ24" t="s">
        <v>836</v>
      </c>
      <c r="AR24">
        <v>0</v>
      </c>
      <c r="AS24">
        <v>1</v>
      </c>
      <c r="AT24">
        <v>0</v>
      </c>
      <c r="AU24">
        <v>0</v>
      </c>
      <c r="AV24">
        <v>1</v>
      </c>
      <c r="AW24" s="1">
        <v>45495</v>
      </c>
      <c r="AX24" s="1">
        <v>45533</v>
      </c>
      <c r="AY24" t="s">
        <v>945</v>
      </c>
      <c r="AZ24" s="1">
        <v>44929</v>
      </c>
      <c r="BA24" t="s">
        <v>820</v>
      </c>
      <c r="BB24">
        <v>69000</v>
      </c>
      <c r="BC24">
        <v>18.899999999999999</v>
      </c>
      <c r="BD24">
        <v>20.100000000000001</v>
      </c>
    </row>
    <row r="25" spans="1:56" x14ac:dyDescent="0.35">
      <c r="A25" t="s">
        <v>967</v>
      </c>
      <c r="B25" t="s">
        <v>968</v>
      </c>
      <c r="C25" t="s">
        <v>969</v>
      </c>
      <c r="D25" t="s">
        <v>970</v>
      </c>
      <c r="E25" t="s">
        <v>3</v>
      </c>
      <c r="F25" t="s">
        <v>138</v>
      </c>
      <c r="G25" t="s">
        <v>413</v>
      </c>
      <c r="H25" t="s">
        <v>851</v>
      </c>
      <c r="I25" s="1">
        <v>45716</v>
      </c>
      <c r="J25" s="1">
        <v>46081</v>
      </c>
      <c r="K25" t="s">
        <v>119</v>
      </c>
      <c r="L25" t="s">
        <v>413</v>
      </c>
      <c r="M25" t="s">
        <v>971</v>
      </c>
      <c r="N25" t="s">
        <v>851</v>
      </c>
      <c r="O25" t="s">
        <v>494</v>
      </c>
      <c r="P25" t="s">
        <v>413</v>
      </c>
      <c r="Q25" s="2">
        <v>45708.672002314815</v>
      </c>
      <c r="R25">
        <v>37435</v>
      </c>
      <c r="S25" s="1">
        <v>45713</v>
      </c>
      <c r="T25" t="s">
        <v>969</v>
      </c>
      <c r="U25" t="s">
        <v>123</v>
      </c>
      <c r="V25" t="s">
        <v>970</v>
      </c>
      <c r="W25" s="2">
        <v>45708.672002314815</v>
      </c>
      <c r="X25" t="s">
        <v>413</v>
      </c>
      <c r="Y25" t="s">
        <v>413</v>
      </c>
      <c r="Z25" t="s">
        <v>413</v>
      </c>
      <c r="AA25" t="s">
        <v>972</v>
      </c>
      <c r="AB25" s="2">
        <v>45720.430914351855</v>
      </c>
      <c r="AC25" t="s">
        <v>125</v>
      </c>
      <c r="AD25" t="s">
        <v>413</v>
      </c>
      <c r="AE25">
        <v>25906</v>
      </c>
      <c r="AF25">
        <v>11528</v>
      </c>
      <c r="AG25">
        <v>37435</v>
      </c>
      <c r="AH25" t="s">
        <v>413</v>
      </c>
      <c r="AI25" t="s">
        <v>126</v>
      </c>
      <c r="AJ25" s="2">
        <v>45723.636469907404</v>
      </c>
      <c r="AK25" t="s">
        <v>413</v>
      </c>
      <c r="AL25" t="s">
        <v>13</v>
      </c>
      <c r="AM25" t="s">
        <v>973</v>
      </c>
      <c r="AN25" t="s">
        <v>413</v>
      </c>
      <c r="AO25" t="s">
        <v>413</v>
      </c>
      <c r="AP25" t="s">
        <v>413</v>
      </c>
      <c r="AQ25" t="s">
        <v>443</v>
      </c>
      <c r="AR25">
        <v>0</v>
      </c>
      <c r="AS25">
        <v>0</v>
      </c>
      <c r="AT25">
        <v>1</v>
      </c>
      <c r="AU25">
        <v>0</v>
      </c>
      <c r="AV25">
        <v>1</v>
      </c>
      <c r="AW25" s="1">
        <v>45266</v>
      </c>
      <c r="AX25" s="1">
        <v>45266</v>
      </c>
      <c r="AY25" t="s">
        <v>974</v>
      </c>
      <c r="AZ25" s="1">
        <v>44937</v>
      </c>
      <c r="BA25" t="s">
        <v>820</v>
      </c>
      <c r="BB25">
        <v>175000</v>
      </c>
      <c r="BC25">
        <v>11</v>
      </c>
      <c r="BD25">
        <v>11</v>
      </c>
    </row>
    <row r="26" spans="1:56" x14ac:dyDescent="0.35">
      <c r="A26" t="s">
        <v>967</v>
      </c>
      <c r="B26" t="s">
        <v>975</v>
      </c>
      <c r="C26" t="s">
        <v>976</v>
      </c>
      <c r="D26" t="s">
        <v>970</v>
      </c>
      <c r="E26" t="s">
        <v>1</v>
      </c>
      <c r="F26" t="s">
        <v>472</v>
      </c>
      <c r="G26" t="s">
        <v>413</v>
      </c>
      <c r="H26" t="s">
        <v>851</v>
      </c>
      <c r="I26" s="1">
        <v>45663</v>
      </c>
      <c r="J26" s="1">
        <v>47480</v>
      </c>
      <c r="K26" t="s">
        <v>119</v>
      </c>
      <c r="L26" t="s">
        <v>413</v>
      </c>
      <c r="M26" t="s">
        <v>977</v>
      </c>
      <c r="N26" t="s">
        <v>851</v>
      </c>
      <c r="O26" t="s">
        <v>132</v>
      </c>
      <c r="P26" t="s">
        <v>413</v>
      </c>
      <c r="Q26" s="2">
        <v>45565.386643518519</v>
      </c>
      <c r="R26">
        <v>997595</v>
      </c>
      <c r="S26" s="1">
        <v>45568</v>
      </c>
      <c r="T26" t="s">
        <v>978</v>
      </c>
      <c r="U26" t="s">
        <v>123</v>
      </c>
      <c r="V26" t="s">
        <v>970</v>
      </c>
      <c r="W26" s="2">
        <v>45565.386631944442</v>
      </c>
      <c r="X26" t="s">
        <v>413</v>
      </c>
      <c r="Y26" t="s">
        <v>413</v>
      </c>
      <c r="Z26" t="s">
        <v>413</v>
      </c>
      <c r="AA26" t="s">
        <v>979</v>
      </c>
      <c r="AB26" s="2">
        <v>45567.731307870374</v>
      </c>
      <c r="AC26" t="s">
        <v>125</v>
      </c>
      <c r="AD26" t="s">
        <v>413</v>
      </c>
      <c r="AE26">
        <v>711282</v>
      </c>
      <c r="AF26">
        <v>286313</v>
      </c>
      <c r="AG26">
        <v>997595</v>
      </c>
      <c r="AH26" t="s">
        <v>413</v>
      </c>
      <c r="AI26" t="s">
        <v>126</v>
      </c>
      <c r="AJ26" s="2">
        <v>45601.879351851851</v>
      </c>
      <c r="AK26" t="s">
        <v>413</v>
      </c>
      <c r="AL26" t="s">
        <v>13</v>
      </c>
      <c r="AM26" t="s">
        <v>980</v>
      </c>
      <c r="AN26" t="s">
        <v>413</v>
      </c>
      <c r="AO26" t="s">
        <v>413</v>
      </c>
      <c r="AP26" t="s">
        <v>413</v>
      </c>
      <c r="AQ26" t="s">
        <v>443</v>
      </c>
      <c r="AR26">
        <v>0</v>
      </c>
      <c r="AS26">
        <v>1</v>
      </c>
      <c r="AT26">
        <v>0</v>
      </c>
      <c r="AU26">
        <v>0</v>
      </c>
      <c r="AV26">
        <v>1</v>
      </c>
      <c r="AW26" s="1">
        <v>45266</v>
      </c>
      <c r="AX26" s="1">
        <v>45266</v>
      </c>
      <c r="AY26" t="s">
        <v>974</v>
      </c>
      <c r="AZ26" s="1">
        <v>44937</v>
      </c>
      <c r="BA26" t="s">
        <v>820</v>
      </c>
      <c r="BB26">
        <v>175000</v>
      </c>
      <c r="BC26">
        <v>11</v>
      </c>
      <c r="BD26">
        <v>11</v>
      </c>
    </row>
    <row r="27" spans="1:56" x14ac:dyDescent="0.35">
      <c r="A27" t="s">
        <v>967</v>
      </c>
      <c r="B27" t="s">
        <v>981</v>
      </c>
      <c r="C27" t="s">
        <v>982</v>
      </c>
      <c r="D27" t="s">
        <v>970</v>
      </c>
      <c r="E27" t="s">
        <v>1</v>
      </c>
      <c r="F27" t="s">
        <v>983</v>
      </c>
      <c r="G27" t="s">
        <v>472</v>
      </c>
      <c r="H27" t="s">
        <v>851</v>
      </c>
      <c r="I27" s="1">
        <v>45810</v>
      </c>
      <c r="J27" s="1">
        <v>47107</v>
      </c>
      <c r="K27" t="s">
        <v>119</v>
      </c>
      <c r="L27" t="s">
        <v>413</v>
      </c>
      <c r="M27" t="s">
        <v>984</v>
      </c>
      <c r="N27" t="s">
        <v>851</v>
      </c>
      <c r="O27" t="s">
        <v>153</v>
      </c>
      <c r="P27" t="s">
        <v>413</v>
      </c>
      <c r="Q27" s="2">
        <v>45709.681319444448</v>
      </c>
      <c r="R27" s="3">
        <v>319429</v>
      </c>
      <c r="S27" s="1">
        <v>45722</v>
      </c>
      <c r="T27" t="s">
        <v>982</v>
      </c>
      <c r="U27" t="s">
        <v>123</v>
      </c>
      <c r="V27" t="s">
        <v>970</v>
      </c>
      <c r="W27" s="2">
        <v>45709.681319444448</v>
      </c>
      <c r="X27" t="s">
        <v>413</v>
      </c>
      <c r="Y27" t="s">
        <v>413</v>
      </c>
      <c r="Z27" t="s">
        <v>413</v>
      </c>
      <c r="AA27" t="s">
        <v>413</v>
      </c>
      <c r="AB27" s="2">
        <v>45716.481400462966</v>
      </c>
      <c r="AC27" t="s">
        <v>641</v>
      </c>
      <c r="AD27" t="s">
        <v>413</v>
      </c>
      <c r="AE27" s="3">
        <v>252773</v>
      </c>
      <c r="AF27" s="3">
        <v>66656</v>
      </c>
      <c r="AG27">
        <v>319429</v>
      </c>
      <c r="AH27" t="s">
        <v>134</v>
      </c>
      <c r="AI27" t="s">
        <v>135</v>
      </c>
      <c r="AJ27" s="2">
        <v>45720.983506944445</v>
      </c>
      <c r="AK27" t="s">
        <v>413</v>
      </c>
      <c r="AL27" t="s">
        <v>13</v>
      </c>
      <c r="AM27" t="s">
        <v>985</v>
      </c>
      <c r="AN27" t="s">
        <v>413</v>
      </c>
      <c r="AO27" t="s">
        <v>413</v>
      </c>
      <c r="AP27" t="s">
        <v>413</v>
      </c>
      <c r="AQ27" t="s">
        <v>443</v>
      </c>
      <c r="AR27">
        <v>0</v>
      </c>
      <c r="AS27">
        <v>1</v>
      </c>
      <c r="AT27">
        <v>0</v>
      </c>
      <c r="AU27">
        <v>0</v>
      </c>
      <c r="AV27">
        <v>1</v>
      </c>
      <c r="AW27" s="1">
        <v>45266</v>
      </c>
      <c r="AX27" s="1">
        <v>45266</v>
      </c>
      <c r="AY27" t="s">
        <v>974</v>
      </c>
      <c r="AZ27" s="1">
        <v>44937</v>
      </c>
      <c r="BA27" t="s">
        <v>820</v>
      </c>
      <c r="BB27">
        <v>175000</v>
      </c>
      <c r="BC27">
        <v>11</v>
      </c>
      <c r="BD27">
        <v>11</v>
      </c>
    </row>
    <row r="28" spans="1:56" x14ac:dyDescent="0.35">
      <c r="A28" t="s">
        <v>967</v>
      </c>
      <c r="B28" t="s">
        <v>986</v>
      </c>
      <c r="C28" t="s">
        <v>987</v>
      </c>
      <c r="D28" t="s">
        <v>970</v>
      </c>
      <c r="E28" t="s">
        <v>1</v>
      </c>
      <c r="F28" t="s">
        <v>138</v>
      </c>
      <c r="G28" t="s">
        <v>413</v>
      </c>
      <c r="H28" t="s">
        <v>851</v>
      </c>
      <c r="I28" s="1">
        <v>45413</v>
      </c>
      <c r="J28" s="1">
        <v>46142</v>
      </c>
      <c r="K28" t="s">
        <v>119</v>
      </c>
      <c r="L28" t="s">
        <v>413</v>
      </c>
      <c r="M28" t="s">
        <v>988</v>
      </c>
      <c r="N28" t="s">
        <v>851</v>
      </c>
      <c r="O28" t="s">
        <v>132</v>
      </c>
      <c r="P28" t="s">
        <v>413</v>
      </c>
      <c r="Q28" s="2">
        <v>45260.693842592591</v>
      </c>
      <c r="R28">
        <v>29993</v>
      </c>
      <c r="S28" s="1">
        <v>45267</v>
      </c>
      <c r="T28" t="s">
        <v>987</v>
      </c>
      <c r="U28" t="s">
        <v>123</v>
      </c>
      <c r="V28" t="s">
        <v>970</v>
      </c>
      <c r="W28" s="2">
        <v>45260.693842592591</v>
      </c>
      <c r="X28" t="s">
        <v>413</v>
      </c>
      <c r="Y28" t="s">
        <v>413</v>
      </c>
      <c r="Z28" t="s">
        <v>413</v>
      </c>
      <c r="AA28" t="s">
        <v>413</v>
      </c>
      <c r="AB28" s="2">
        <v>45265.591412037036</v>
      </c>
      <c r="AC28" t="s">
        <v>125</v>
      </c>
      <c r="AD28" t="s">
        <v>413</v>
      </c>
      <c r="AE28">
        <v>29696</v>
      </c>
      <c r="AF28">
        <v>297</v>
      </c>
      <c r="AG28">
        <v>29993</v>
      </c>
      <c r="AH28" t="s">
        <v>413</v>
      </c>
      <c r="AI28" t="s">
        <v>126</v>
      </c>
      <c r="AJ28" s="2">
        <v>45266.650312500002</v>
      </c>
      <c r="AK28" t="s">
        <v>413</v>
      </c>
      <c r="AL28" t="s">
        <v>10</v>
      </c>
      <c r="AM28" t="s">
        <v>989</v>
      </c>
      <c r="AN28" t="s">
        <v>413</v>
      </c>
      <c r="AO28" t="s">
        <v>413</v>
      </c>
      <c r="AP28" t="s">
        <v>413</v>
      </c>
      <c r="AQ28" t="s">
        <v>443</v>
      </c>
      <c r="AR28">
        <v>0</v>
      </c>
      <c r="AS28">
        <v>1</v>
      </c>
      <c r="AT28">
        <v>0</v>
      </c>
      <c r="AU28">
        <v>0</v>
      </c>
      <c r="AV28">
        <v>1</v>
      </c>
      <c r="AW28" s="1">
        <v>45266</v>
      </c>
      <c r="AX28" s="1">
        <v>45266</v>
      </c>
      <c r="AY28" t="s">
        <v>974</v>
      </c>
      <c r="AZ28" s="1">
        <v>44937</v>
      </c>
      <c r="BA28" t="s">
        <v>820</v>
      </c>
      <c r="BB28">
        <v>175000</v>
      </c>
      <c r="BC28">
        <v>11</v>
      </c>
      <c r="BD28">
        <v>11</v>
      </c>
    </row>
    <row r="29" spans="1:56" x14ac:dyDescent="0.35">
      <c r="A29" t="s">
        <v>967</v>
      </c>
      <c r="B29" t="s">
        <v>990</v>
      </c>
      <c r="C29" t="s">
        <v>991</v>
      </c>
      <c r="D29" t="s">
        <v>970</v>
      </c>
      <c r="E29" t="s">
        <v>4</v>
      </c>
      <c r="F29" t="s">
        <v>138</v>
      </c>
      <c r="G29" t="s">
        <v>413</v>
      </c>
      <c r="H29" t="s">
        <v>851</v>
      </c>
      <c r="I29" s="1">
        <v>45139</v>
      </c>
      <c r="J29" s="1">
        <v>46188</v>
      </c>
      <c r="K29" t="s">
        <v>119</v>
      </c>
      <c r="L29" t="s">
        <v>413</v>
      </c>
      <c r="M29" t="s">
        <v>992</v>
      </c>
      <c r="N29" t="s">
        <v>851</v>
      </c>
      <c r="O29" t="s">
        <v>494</v>
      </c>
      <c r="P29" t="s">
        <v>413</v>
      </c>
      <c r="Q29" s="2">
        <v>45084.608900462961</v>
      </c>
      <c r="R29">
        <v>270379</v>
      </c>
      <c r="S29" s="1">
        <v>45000</v>
      </c>
      <c r="T29" t="s">
        <v>991</v>
      </c>
      <c r="U29" t="s">
        <v>123</v>
      </c>
      <c r="V29" t="s">
        <v>543</v>
      </c>
      <c r="W29" s="2">
        <v>45084.608888888892</v>
      </c>
      <c r="X29" t="s">
        <v>413</v>
      </c>
      <c r="Y29" t="s">
        <v>413</v>
      </c>
      <c r="Z29" t="s">
        <v>4</v>
      </c>
      <c r="AA29" t="s">
        <v>413</v>
      </c>
      <c r="AB29" t="s">
        <v>413</v>
      </c>
      <c r="AC29" t="s">
        <v>145</v>
      </c>
      <c r="AD29" t="s">
        <v>413</v>
      </c>
      <c r="AE29">
        <v>270379</v>
      </c>
      <c r="AF29">
        <v>0</v>
      </c>
      <c r="AG29">
        <v>270379</v>
      </c>
      <c r="AH29" t="s">
        <v>413</v>
      </c>
      <c r="AI29" t="s">
        <v>126</v>
      </c>
      <c r="AJ29" s="2">
        <v>45348.874189814815</v>
      </c>
      <c r="AK29" t="s">
        <v>413</v>
      </c>
      <c r="AL29" t="s">
        <v>10</v>
      </c>
      <c r="AM29" t="s">
        <v>993</v>
      </c>
      <c r="AN29" t="s">
        <v>413</v>
      </c>
      <c r="AO29" t="s">
        <v>413</v>
      </c>
      <c r="AP29" t="s">
        <v>413</v>
      </c>
      <c r="AQ29" t="s">
        <v>443</v>
      </c>
      <c r="AR29">
        <v>0</v>
      </c>
      <c r="AS29">
        <v>0</v>
      </c>
      <c r="AT29">
        <v>0</v>
      </c>
      <c r="AU29">
        <v>1</v>
      </c>
      <c r="AV29">
        <v>1</v>
      </c>
      <c r="AW29" s="1">
        <v>45266</v>
      </c>
      <c r="AX29" s="1">
        <v>45266</v>
      </c>
      <c r="AY29" t="s">
        <v>974</v>
      </c>
      <c r="AZ29" s="1">
        <v>44937</v>
      </c>
      <c r="BA29" t="s">
        <v>820</v>
      </c>
      <c r="BB29">
        <v>175000</v>
      </c>
      <c r="BC29">
        <v>11</v>
      </c>
      <c r="BD29">
        <v>11</v>
      </c>
    </row>
    <row r="30" spans="1:56" x14ac:dyDescent="0.35">
      <c r="A30" t="s">
        <v>994</v>
      </c>
      <c r="B30" t="s">
        <v>995</v>
      </c>
      <c r="C30" t="s">
        <v>996</v>
      </c>
      <c r="D30" t="s">
        <v>997</v>
      </c>
      <c r="E30" t="s">
        <v>1</v>
      </c>
      <c r="F30" t="s">
        <v>681</v>
      </c>
      <c r="G30" t="s">
        <v>681</v>
      </c>
      <c r="H30" t="s">
        <v>118</v>
      </c>
      <c r="I30" s="1">
        <v>45778</v>
      </c>
      <c r="J30" s="1">
        <v>46507</v>
      </c>
      <c r="K30" t="s">
        <v>119</v>
      </c>
      <c r="L30" t="s">
        <v>413</v>
      </c>
      <c r="M30" t="s">
        <v>998</v>
      </c>
      <c r="N30" t="s">
        <v>118</v>
      </c>
      <c r="O30" t="s">
        <v>132</v>
      </c>
      <c r="P30" t="s">
        <v>413</v>
      </c>
      <c r="Q30" s="2">
        <v>45576.439259259256</v>
      </c>
      <c r="R30">
        <v>20000</v>
      </c>
      <c r="S30" s="1">
        <v>45695</v>
      </c>
      <c r="T30" t="s">
        <v>996</v>
      </c>
      <c r="U30" t="s">
        <v>123</v>
      </c>
      <c r="V30" t="s">
        <v>997</v>
      </c>
      <c r="W30" s="2">
        <v>45576.439247685186</v>
      </c>
      <c r="X30" t="s">
        <v>413</v>
      </c>
      <c r="Y30" t="s">
        <v>413</v>
      </c>
      <c r="Z30" t="s">
        <v>413</v>
      </c>
      <c r="AA30" t="s">
        <v>221</v>
      </c>
      <c r="AB30" s="2">
        <v>45693.491481481484</v>
      </c>
      <c r="AC30" t="s">
        <v>125</v>
      </c>
      <c r="AD30" t="s">
        <v>413</v>
      </c>
      <c r="AE30">
        <v>20000</v>
      </c>
      <c r="AF30">
        <v>0</v>
      </c>
      <c r="AG30">
        <v>20000</v>
      </c>
      <c r="AH30" t="s">
        <v>134</v>
      </c>
      <c r="AI30" t="s">
        <v>135</v>
      </c>
      <c r="AJ30" s="2">
        <v>45695.96837962963</v>
      </c>
      <c r="AK30" t="s">
        <v>413</v>
      </c>
      <c r="AL30" t="s">
        <v>13</v>
      </c>
      <c r="AM30" t="s">
        <v>999</v>
      </c>
      <c r="AN30" t="s">
        <v>413</v>
      </c>
      <c r="AO30" t="s">
        <v>413</v>
      </c>
      <c r="AP30" t="s">
        <v>413</v>
      </c>
      <c r="AQ30" t="s">
        <v>128</v>
      </c>
      <c r="AR30">
        <v>0</v>
      </c>
      <c r="AS30">
        <v>1</v>
      </c>
      <c r="AT30">
        <v>0</v>
      </c>
      <c r="AU30">
        <v>0</v>
      </c>
      <c r="AV30">
        <v>1</v>
      </c>
      <c r="AW30" s="1">
        <v>45582</v>
      </c>
      <c r="AX30" s="1">
        <v>45695</v>
      </c>
      <c r="AY30" t="s">
        <v>1000</v>
      </c>
      <c r="AZ30" s="1">
        <v>44789</v>
      </c>
      <c r="BA30" t="s">
        <v>820</v>
      </c>
      <c r="BB30">
        <v>300000</v>
      </c>
      <c r="BC30">
        <v>26.4</v>
      </c>
      <c r="BD30">
        <v>30.2</v>
      </c>
    </row>
    <row r="31" spans="1:56" x14ac:dyDescent="0.35">
      <c r="A31" t="s">
        <v>994</v>
      </c>
      <c r="B31" t="s">
        <v>1001</v>
      </c>
      <c r="C31" t="s">
        <v>1002</v>
      </c>
      <c r="D31" t="s">
        <v>997</v>
      </c>
      <c r="E31" t="s">
        <v>1</v>
      </c>
      <c r="F31" t="s">
        <v>1003</v>
      </c>
      <c r="G31" t="s">
        <v>480</v>
      </c>
      <c r="H31" t="s">
        <v>118</v>
      </c>
      <c r="I31" s="1">
        <v>45597</v>
      </c>
      <c r="J31" s="1">
        <v>45777</v>
      </c>
      <c r="K31" t="s">
        <v>119</v>
      </c>
      <c r="L31" t="s">
        <v>413</v>
      </c>
      <c r="M31" t="s">
        <v>1004</v>
      </c>
      <c r="N31" t="s">
        <v>118</v>
      </c>
      <c r="O31" t="s">
        <v>121</v>
      </c>
      <c r="P31" t="s">
        <v>494</v>
      </c>
      <c r="Q31" s="2">
        <v>45527.424039351848</v>
      </c>
      <c r="R31">
        <v>29620</v>
      </c>
      <c r="S31" s="1">
        <v>45551</v>
      </c>
      <c r="T31" t="s">
        <v>1005</v>
      </c>
      <c r="U31" t="s">
        <v>123</v>
      </c>
      <c r="V31" t="s">
        <v>137</v>
      </c>
      <c r="W31" s="2">
        <v>45527.424039351848</v>
      </c>
      <c r="X31" t="s">
        <v>413</v>
      </c>
      <c r="Y31" t="s">
        <v>413</v>
      </c>
      <c r="Z31" t="s">
        <v>413</v>
      </c>
      <c r="AA31" t="s">
        <v>413</v>
      </c>
      <c r="AB31" s="2">
        <v>45565.468310185184</v>
      </c>
      <c r="AC31" t="s">
        <v>641</v>
      </c>
      <c r="AD31" t="s">
        <v>413</v>
      </c>
      <c r="AE31">
        <v>26660</v>
      </c>
      <c r="AF31">
        <v>2960</v>
      </c>
      <c r="AG31">
        <v>29620</v>
      </c>
      <c r="AH31" t="s">
        <v>134</v>
      </c>
      <c r="AI31" t="s">
        <v>135</v>
      </c>
      <c r="AJ31" s="2">
        <v>45582.941921296297</v>
      </c>
      <c r="AK31" t="s">
        <v>413</v>
      </c>
      <c r="AL31" t="s">
        <v>13</v>
      </c>
      <c r="AM31" t="s">
        <v>1006</v>
      </c>
      <c r="AN31" t="s">
        <v>413</v>
      </c>
      <c r="AO31" t="s">
        <v>413</v>
      </c>
      <c r="AP31" t="s">
        <v>413</v>
      </c>
      <c r="AQ31" t="s">
        <v>128</v>
      </c>
      <c r="AR31">
        <v>0</v>
      </c>
      <c r="AS31">
        <v>1</v>
      </c>
      <c r="AT31">
        <v>0</v>
      </c>
      <c r="AU31">
        <v>0</v>
      </c>
      <c r="AV31">
        <v>1</v>
      </c>
      <c r="AW31" s="1">
        <v>45582</v>
      </c>
      <c r="AX31" s="1">
        <v>45695</v>
      </c>
      <c r="AY31" t="s">
        <v>1000</v>
      </c>
      <c r="AZ31" s="1">
        <v>44789</v>
      </c>
      <c r="BA31" t="s">
        <v>820</v>
      </c>
      <c r="BB31">
        <v>300000</v>
      </c>
      <c r="BC31">
        <v>26.4</v>
      </c>
      <c r="BD31">
        <v>30.2</v>
      </c>
    </row>
    <row r="32" spans="1:56" x14ac:dyDescent="0.35">
      <c r="A32" t="s">
        <v>1007</v>
      </c>
      <c r="B32" t="s">
        <v>1008</v>
      </c>
      <c r="C32" t="s">
        <v>1009</v>
      </c>
      <c r="D32" t="s">
        <v>1007</v>
      </c>
      <c r="E32" t="s">
        <v>1</v>
      </c>
      <c r="F32" t="s">
        <v>1010</v>
      </c>
      <c r="G32" t="s">
        <v>413</v>
      </c>
      <c r="H32" t="s">
        <v>172</v>
      </c>
      <c r="I32" s="1">
        <v>45870</v>
      </c>
      <c r="J32" s="1">
        <v>46966</v>
      </c>
      <c r="K32" t="s">
        <v>173</v>
      </c>
      <c r="L32" t="s">
        <v>413</v>
      </c>
      <c r="M32" t="s">
        <v>1011</v>
      </c>
      <c r="N32" t="s">
        <v>172</v>
      </c>
      <c r="O32" t="s">
        <v>132</v>
      </c>
      <c r="P32" t="s">
        <v>413</v>
      </c>
      <c r="Q32" s="2">
        <v>45614.572581018518</v>
      </c>
      <c r="R32">
        <v>917684</v>
      </c>
      <c r="S32" s="1">
        <v>45693</v>
      </c>
      <c r="T32" t="s">
        <v>1009</v>
      </c>
      <c r="U32" t="s">
        <v>123</v>
      </c>
      <c r="V32" t="s">
        <v>155</v>
      </c>
      <c r="W32" s="2">
        <v>45614.572581018518</v>
      </c>
      <c r="X32" t="s">
        <v>413</v>
      </c>
      <c r="Y32" t="s">
        <v>413</v>
      </c>
      <c r="Z32" t="s">
        <v>413</v>
      </c>
      <c r="AA32" t="s">
        <v>1012</v>
      </c>
      <c r="AB32" s="2">
        <v>45692.473078703704</v>
      </c>
      <c r="AC32" t="s">
        <v>125</v>
      </c>
      <c r="AD32" t="s">
        <v>413</v>
      </c>
      <c r="AE32">
        <v>693198</v>
      </c>
      <c r="AF32">
        <v>224488</v>
      </c>
      <c r="AG32">
        <v>917684</v>
      </c>
      <c r="AH32" t="s">
        <v>413</v>
      </c>
      <c r="AI32" t="s">
        <v>126</v>
      </c>
      <c r="AJ32" s="2">
        <v>45693.846805555557</v>
      </c>
      <c r="AK32" t="s">
        <v>413</v>
      </c>
      <c r="AL32" t="s">
        <v>13</v>
      </c>
      <c r="AM32" t="s">
        <v>1013</v>
      </c>
      <c r="AN32" t="s">
        <v>413</v>
      </c>
      <c r="AO32" t="s">
        <v>413</v>
      </c>
      <c r="AP32" t="s">
        <v>413</v>
      </c>
      <c r="AQ32" t="s">
        <v>133</v>
      </c>
      <c r="AR32">
        <v>0</v>
      </c>
      <c r="AS32">
        <v>1</v>
      </c>
      <c r="AT32">
        <v>0</v>
      </c>
      <c r="AU32">
        <v>0</v>
      </c>
      <c r="AV32">
        <v>1</v>
      </c>
      <c r="AW32" s="1">
        <v>45072</v>
      </c>
      <c r="AX32" s="1">
        <v>45072</v>
      </c>
      <c r="AY32" t="s">
        <v>1014</v>
      </c>
      <c r="AZ32" s="1">
        <v>44789</v>
      </c>
      <c r="BA32" t="s">
        <v>820</v>
      </c>
      <c r="BB32">
        <v>130010</v>
      </c>
      <c r="BC32">
        <v>9.4</v>
      </c>
      <c r="BD32">
        <v>9.4</v>
      </c>
    </row>
    <row r="33" spans="1:56" x14ac:dyDescent="0.35">
      <c r="A33" t="s">
        <v>1007</v>
      </c>
      <c r="B33" t="s">
        <v>1015</v>
      </c>
      <c r="C33" t="s">
        <v>1016</v>
      </c>
      <c r="D33" t="s">
        <v>1007</v>
      </c>
      <c r="E33" t="s">
        <v>4</v>
      </c>
      <c r="F33" t="s">
        <v>412</v>
      </c>
      <c r="G33" t="s">
        <v>413</v>
      </c>
      <c r="H33" t="s">
        <v>172</v>
      </c>
      <c r="I33" s="1">
        <v>45658</v>
      </c>
      <c r="J33" s="1">
        <v>46023</v>
      </c>
      <c r="K33" t="s">
        <v>119</v>
      </c>
      <c r="L33" t="s">
        <v>413</v>
      </c>
      <c r="M33" t="s">
        <v>1017</v>
      </c>
      <c r="N33" t="s">
        <v>172</v>
      </c>
      <c r="O33" t="s">
        <v>132</v>
      </c>
      <c r="P33" t="s">
        <v>413</v>
      </c>
      <c r="Q33" s="2">
        <v>45392.615902777776</v>
      </c>
      <c r="R33">
        <v>299360</v>
      </c>
      <c r="S33" s="1">
        <v>45404</v>
      </c>
      <c r="T33" t="s">
        <v>1016</v>
      </c>
      <c r="U33" t="s">
        <v>123</v>
      </c>
      <c r="V33" t="s">
        <v>1007</v>
      </c>
      <c r="W33" s="2">
        <v>45392.615891203706</v>
      </c>
      <c r="X33" t="s">
        <v>413</v>
      </c>
      <c r="Y33" t="s">
        <v>413</v>
      </c>
      <c r="Z33" t="s">
        <v>4</v>
      </c>
      <c r="AA33" t="s">
        <v>413</v>
      </c>
      <c r="AB33" s="2">
        <v>45401.424664351849</v>
      </c>
      <c r="AC33" t="s">
        <v>125</v>
      </c>
      <c r="AD33" t="s">
        <v>413</v>
      </c>
      <c r="AE33">
        <v>253538</v>
      </c>
      <c r="AF33">
        <v>45822</v>
      </c>
      <c r="AG33">
        <v>299872</v>
      </c>
      <c r="AH33" t="s">
        <v>413</v>
      </c>
      <c r="AI33" t="s">
        <v>126</v>
      </c>
      <c r="AJ33" s="2">
        <v>45404.771493055552</v>
      </c>
      <c r="AK33" t="s">
        <v>413</v>
      </c>
      <c r="AL33" t="s">
        <v>10</v>
      </c>
      <c r="AM33" t="s">
        <v>1018</v>
      </c>
      <c r="AN33" t="s">
        <v>413</v>
      </c>
      <c r="AO33" t="s">
        <v>413</v>
      </c>
      <c r="AP33" t="s">
        <v>413</v>
      </c>
      <c r="AQ33" t="s">
        <v>133</v>
      </c>
      <c r="AR33">
        <v>0</v>
      </c>
      <c r="AS33">
        <v>0</v>
      </c>
      <c r="AT33">
        <v>0</v>
      </c>
      <c r="AU33">
        <v>1</v>
      </c>
      <c r="AV33">
        <v>1</v>
      </c>
      <c r="AW33" s="1">
        <v>45072</v>
      </c>
      <c r="AX33" s="1">
        <v>45072</v>
      </c>
      <c r="AY33" t="s">
        <v>1014</v>
      </c>
      <c r="AZ33" s="1">
        <v>44789</v>
      </c>
      <c r="BA33" t="s">
        <v>820</v>
      </c>
      <c r="BB33">
        <v>130010</v>
      </c>
      <c r="BC33">
        <v>9.4</v>
      </c>
      <c r="BD33">
        <v>9.4</v>
      </c>
    </row>
    <row r="34" spans="1:56" x14ac:dyDescent="0.35">
      <c r="A34" t="s">
        <v>1007</v>
      </c>
      <c r="B34" t="s">
        <v>1019</v>
      </c>
      <c r="C34" t="s">
        <v>1020</v>
      </c>
      <c r="D34" t="s">
        <v>1007</v>
      </c>
      <c r="E34" t="s">
        <v>1</v>
      </c>
      <c r="F34" t="s">
        <v>412</v>
      </c>
      <c r="G34" t="s">
        <v>413</v>
      </c>
      <c r="H34" t="s">
        <v>172</v>
      </c>
      <c r="I34" s="1">
        <v>45748</v>
      </c>
      <c r="J34" s="1">
        <v>46478</v>
      </c>
      <c r="K34" t="s">
        <v>119</v>
      </c>
      <c r="L34" t="s">
        <v>413</v>
      </c>
      <c r="M34" t="s">
        <v>1021</v>
      </c>
      <c r="N34" t="s">
        <v>172</v>
      </c>
      <c r="O34" t="s">
        <v>132</v>
      </c>
      <c r="P34" t="s">
        <v>413</v>
      </c>
      <c r="Q34" s="2">
        <v>45565.470520833333</v>
      </c>
      <c r="R34">
        <v>199369</v>
      </c>
      <c r="S34" s="1">
        <v>45574</v>
      </c>
      <c r="T34" t="s">
        <v>1022</v>
      </c>
      <c r="U34" t="s">
        <v>123</v>
      </c>
      <c r="V34" t="s">
        <v>1007</v>
      </c>
      <c r="W34" s="2">
        <v>45565.470509259256</v>
      </c>
      <c r="X34" t="s">
        <v>413</v>
      </c>
      <c r="Y34" t="s">
        <v>413</v>
      </c>
      <c r="Z34" t="s">
        <v>413</v>
      </c>
      <c r="AA34" t="s">
        <v>413</v>
      </c>
      <c r="AB34" s="2">
        <v>45572.352916666663</v>
      </c>
      <c r="AC34" t="s">
        <v>125</v>
      </c>
      <c r="AD34" t="s">
        <v>413</v>
      </c>
      <c r="AE34">
        <v>145802</v>
      </c>
      <c r="AF34">
        <v>53567</v>
      </c>
      <c r="AG34">
        <v>199369</v>
      </c>
      <c r="AH34" t="s">
        <v>413</v>
      </c>
      <c r="AI34" t="s">
        <v>126</v>
      </c>
      <c r="AJ34" s="2">
        <v>45574.832060185188</v>
      </c>
      <c r="AK34" t="s">
        <v>413</v>
      </c>
      <c r="AL34" t="s">
        <v>13</v>
      </c>
      <c r="AM34" t="s">
        <v>1023</v>
      </c>
      <c r="AN34" t="s">
        <v>413</v>
      </c>
      <c r="AO34" t="s">
        <v>413</v>
      </c>
      <c r="AP34" t="s">
        <v>413</v>
      </c>
      <c r="AQ34" t="s">
        <v>133</v>
      </c>
      <c r="AR34">
        <v>0</v>
      </c>
      <c r="AS34">
        <v>1</v>
      </c>
      <c r="AT34">
        <v>0</v>
      </c>
      <c r="AU34">
        <v>0</v>
      </c>
      <c r="AV34">
        <v>1</v>
      </c>
      <c r="AW34" s="1">
        <v>45072</v>
      </c>
      <c r="AX34" s="1">
        <v>45072</v>
      </c>
      <c r="AY34" t="s">
        <v>1014</v>
      </c>
      <c r="AZ34" s="1">
        <v>44789</v>
      </c>
      <c r="BA34" t="s">
        <v>820</v>
      </c>
      <c r="BB34">
        <v>130010</v>
      </c>
      <c r="BC34">
        <v>9.4</v>
      </c>
      <c r="BD34">
        <v>9.4</v>
      </c>
    </row>
    <row r="35" spans="1:56" x14ac:dyDescent="0.35">
      <c r="A35" t="s">
        <v>1007</v>
      </c>
      <c r="B35" t="s">
        <v>1024</v>
      </c>
      <c r="C35" t="s">
        <v>1025</v>
      </c>
      <c r="D35" t="s">
        <v>1007</v>
      </c>
      <c r="E35" t="s">
        <v>4</v>
      </c>
      <c r="F35" t="s">
        <v>412</v>
      </c>
      <c r="G35" t="s">
        <v>413</v>
      </c>
      <c r="H35" t="s">
        <v>172</v>
      </c>
      <c r="I35" s="1">
        <v>45292</v>
      </c>
      <c r="J35" s="1">
        <v>46388</v>
      </c>
      <c r="K35" t="s">
        <v>119</v>
      </c>
      <c r="L35" t="s">
        <v>413</v>
      </c>
      <c r="M35" t="s">
        <v>1026</v>
      </c>
      <c r="N35" t="s">
        <v>172</v>
      </c>
      <c r="O35" t="s">
        <v>132</v>
      </c>
      <c r="P35" t="s">
        <v>413</v>
      </c>
      <c r="Q35" s="2">
        <v>45072.670127314814</v>
      </c>
      <c r="R35">
        <v>600000</v>
      </c>
      <c r="S35" s="1">
        <v>45072</v>
      </c>
      <c r="T35" t="s">
        <v>1027</v>
      </c>
      <c r="U35" t="s">
        <v>123</v>
      </c>
      <c r="V35" t="s">
        <v>543</v>
      </c>
      <c r="W35" s="2">
        <v>45072.670127314814</v>
      </c>
      <c r="X35" t="s">
        <v>413</v>
      </c>
      <c r="Y35" t="s">
        <v>413</v>
      </c>
      <c r="Z35" t="s">
        <v>4</v>
      </c>
      <c r="AA35" t="s">
        <v>413</v>
      </c>
      <c r="AB35" s="2">
        <v>45072.683703703704</v>
      </c>
      <c r="AC35" t="s">
        <v>568</v>
      </c>
      <c r="AD35" t="s">
        <v>413</v>
      </c>
      <c r="AE35">
        <v>444525</v>
      </c>
      <c r="AF35">
        <v>155475</v>
      </c>
      <c r="AG35" s="25" t="s">
        <v>1028</v>
      </c>
      <c r="AH35" t="s">
        <v>413</v>
      </c>
      <c r="AI35" t="s">
        <v>126</v>
      </c>
      <c r="AJ35" s="2">
        <v>45072.935081018521</v>
      </c>
      <c r="AK35" t="s">
        <v>413</v>
      </c>
      <c r="AL35" t="s">
        <v>820</v>
      </c>
      <c r="AM35" t="s">
        <v>1029</v>
      </c>
      <c r="AN35" t="s">
        <v>413</v>
      </c>
      <c r="AO35" t="s">
        <v>413</v>
      </c>
      <c r="AP35" t="s">
        <v>413</v>
      </c>
      <c r="AQ35" t="s">
        <v>133</v>
      </c>
      <c r="AR35">
        <v>0</v>
      </c>
      <c r="AS35">
        <v>0</v>
      </c>
      <c r="AT35">
        <v>0</v>
      </c>
      <c r="AU35">
        <v>1</v>
      </c>
      <c r="AV35">
        <v>1</v>
      </c>
      <c r="AW35" s="1">
        <v>45072</v>
      </c>
      <c r="AX35" s="1">
        <v>45072</v>
      </c>
      <c r="AY35" t="s">
        <v>1014</v>
      </c>
      <c r="AZ35" s="1">
        <v>44789</v>
      </c>
      <c r="BA35" t="s">
        <v>820</v>
      </c>
      <c r="BB35">
        <v>130010</v>
      </c>
      <c r="BC35">
        <v>9.4</v>
      </c>
      <c r="BD35">
        <v>9.4</v>
      </c>
    </row>
    <row r="36" spans="1:56" x14ac:dyDescent="0.35">
      <c r="A36" t="s">
        <v>1007</v>
      </c>
      <c r="B36" t="s">
        <v>1030</v>
      </c>
      <c r="C36" t="s">
        <v>1031</v>
      </c>
      <c r="D36" t="s">
        <v>1007</v>
      </c>
      <c r="E36" t="s">
        <v>4</v>
      </c>
      <c r="F36" t="s">
        <v>412</v>
      </c>
      <c r="G36" t="s">
        <v>413</v>
      </c>
      <c r="H36" t="s">
        <v>172</v>
      </c>
      <c r="I36" s="1">
        <v>45383</v>
      </c>
      <c r="J36" s="1">
        <v>46113</v>
      </c>
      <c r="K36" t="s">
        <v>119</v>
      </c>
      <c r="L36" t="s">
        <v>413</v>
      </c>
      <c r="M36" t="s">
        <v>1032</v>
      </c>
      <c r="N36" t="s">
        <v>172</v>
      </c>
      <c r="O36" t="s">
        <v>132</v>
      </c>
      <c r="P36" t="s">
        <v>413</v>
      </c>
      <c r="Q36" s="2">
        <v>45185.900625000002</v>
      </c>
      <c r="R36" s="3">
        <v>174938</v>
      </c>
      <c r="S36" s="1">
        <v>45189</v>
      </c>
      <c r="T36" t="s">
        <v>1033</v>
      </c>
      <c r="U36" t="s">
        <v>123</v>
      </c>
      <c r="V36" t="s">
        <v>1007</v>
      </c>
      <c r="W36" s="2">
        <v>45185.900625000002</v>
      </c>
      <c r="X36" t="s">
        <v>413</v>
      </c>
      <c r="Y36" t="s">
        <v>413</v>
      </c>
      <c r="Z36" t="s">
        <v>4</v>
      </c>
      <c r="AA36" t="s">
        <v>413</v>
      </c>
      <c r="AB36" s="2">
        <v>45189.492939814816</v>
      </c>
      <c r="AC36" t="s">
        <v>125</v>
      </c>
      <c r="AD36" t="s">
        <v>413</v>
      </c>
      <c r="AE36">
        <v>136179</v>
      </c>
      <c r="AF36">
        <v>38759</v>
      </c>
      <c r="AG36">
        <v>174938</v>
      </c>
      <c r="AH36" t="s">
        <v>413</v>
      </c>
      <c r="AI36" t="s">
        <v>126</v>
      </c>
      <c r="AJ36" s="2">
        <v>45190.685995370368</v>
      </c>
      <c r="AK36" t="s">
        <v>413</v>
      </c>
      <c r="AL36" t="s">
        <v>10</v>
      </c>
      <c r="AM36" t="s">
        <v>1034</v>
      </c>
      <c r="AN36" t="s">
        <v>413</v>
      </c>
      <c r="AO36" t="s">
        <v>413</v>
      </c>
      <c r="AP36" t="s">
        <v>413</v>
      </c>
      <c r="AQ36" t="s">
        <v>133</v>
      </c>
      <c r="AR36">
        <v>0</v>
      </c>
      <c r="AS36">
        <v>0</v>
      </c>
      <c r="AT36">
        <v>0</v>
      </c>
      <c r="AU36">
        <v>1</v>
      </c>
      <c r="AV36">
        <v>1</v>
      </c>
      <c r="AW36" s="1">
        <v>45072</v>
      </c>
      <c r="AX36" s="1">
        <v>45072</v>
      </c>
      <c r="AY36" t="s">
        <v>1014</v>
      </c>
      <c r="AZ36" s="1">
        <v>44789</v>
      </c>
      <c r="BA36" t="s">
        <v>820</v>
      </c>
      <c r="BB36">
        <v>130010</v>
      </c>
      <c r="BC36">
        <v>9.4</v>
      </c>
      <c r="BD36">
        <v>9.4</v>
      </c>
    </row>
    <row r="37" spans="1:56" x14ac:dyDescent="0.35">
      <c r="A37" t="s">
        <v>1007</v>
      </c>
      <c r="B37" t="s">
        <v>1035</v>
      </c>
      <c r="C37" t="s">
        <v>1036</v>
      </c>
      <c r="D37" t="s">
        <v>1007</v>
      </c>
      <c r="E37" t="s">
        <v>4</v>
      </c>
      <c r="F37" t="s">
        <v>1010</v>
      </c>
      <c r="G37" t="s">
        <v>413</v>
      </c>
      <c r="H37" t="s">
        <v>172</v>
      </c>
      <c r="I37" s="1">
        <v>45505</v>
      </c>
      <c r="J37" s="1">
        <v>46600</v>
      </c>
      <c r="K37" t="s">
        <v>413</v>
      </c>
      <c r="L37" t="s">
        <v>413</v>
      </c>
      <c r="M37" t="s">
        <v>1037</v>
      </c>
      <c r="N37" t="s">
        <v>172</v>
      </c>
      <c r="O37" t="s">
        <v>132</v>
      </c>
      <c r="P37" t="s">
        <v>413</v>
      </c>
      <c r="Q37" s="2">
        <v>45328.411898148152</v>
      </c>
      <c r="R37" s="4">
        <v>995825.36</v>
      </c>
      <c r="S37" s="1">
        <v>45344</v>
      </c>
      <c r="T37" t="s">
        <v>1038</v>
      </c>
      <c r="U37" t="s">
        <v>123</v>
      </c>
      <c r="V37" t="s">
        <v>1007</v>
      </c>
      <c r="W37" s="2">
        <v>45328.411886574075</v>
      </c>
      <c r="X37" t="s">
        <v>413</v>
      </c>
      <c r="Y37" t="s">
        <v>413</v>
      </c>
      <c r="Z37" t="s">
        <v>4</v>
      </c>
      <c r="AA37" t="s">
        <v>413</v>
      </c>
      <c r="AB37" s="2">
        <v>45343.661851851852</v>
      </c>
      <c r="AC37" t="s">
        <v>125</v>
      </c>
      <c r="AD37" t="s">
        <v>413</v>
      </c>
      <c r="AE37">
        <v>787985.3</v>
      </c>
      <c r="AF37" s="4">
        <v>207840.06</v>
      </c>
      <c r="AG37">
        <v>995825.36</v>
      </c>
      <c r="AH37" t="s">
        <v>413</v>
      </c>
      <c r="AI37" t="s">
        <v>126</v>
      </c>
      <c r="AJ37" s="2">
        <v>45355.887280092589</v>
      </c>
      <c r="AK37" t="s">
        <v>413</v>
      </c>
      <c r="AL37" t="s">
        <v>10</v>
      </c>
      <c r="AM37" t="s">
        <v>1039</v>
      </c>
      <c r="AN37" t="s">
        <v>413</v>
      </c>
      <c r="AO37" t="s">
        <v>413</v>
      </c>
      <c r="AP37" t="s">
        <v>413</v>
      </c>
      <c r="AQ37" t="s">
        <v>133</v>
      </c>
      <c r="AR37">
        <v>0</v>
      </c>
      <c r="AS37">
        <v>0</v>
      </c>
      <c r="AT37">
        <v>0</v>
      </c>
      <c r="AU37">
        <v>1</v>
      </c>
      <c r="AV37">
        <v>1</v>
      </c>
      <c r="AW37" s="1">
        <v>45072</v>
      </c>
      <c r="AX37" s="1">
        <v>45072</v>
      </c>
      <c r="AY37" t="s">
        <v>1014</v>
      </c>
      <c r="AZ37" s="1">
        <v>44789</v>
      </c>
      <c r="BA37" t="s">
        <v>820</v>
      </c>
      <c r="BB37">
        <v>130010</v>
      </c>
      <c r="BC37">
        <v>9.4</v>
      </c>
      <c r="BD37">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FD8E2-EB82-479C-88BC-58B3D2E3545E}">
  <dimension ref="A1:H13"/>
  <sheetViews>
    <sheetView workbookViewId="0">
      <selection activeCell="D22" sqref="D22"/>
    </sheetView>
  </sheetViews>
  <sheetFormatPr defaultRowHeight="14.5" x14ac:dyDescent="0.35"/>
  <cols>
    <col min="1" max="1" width="27.26953125" bestFit="1" customWidth="1"/>
    <col min="2" max="2" width="15.81640625" style="14" bestFit="1" customWidth="1"/>
    <col min="3" max="3" width="13.7265625" bestFit="1" customWidth="1"/>
    <col min="4" max="4" width="32.453125" bestFit="1" customWidth="1"/>
    <col min="5" max="5" width="36.36328125" bestFit="1" customWidth="1"/>
    <col min="6" max="6" width="18.08984375" bestFit="1" customWidth="1"/>
    <col min="7" max="7" width="16.453125" bestFit="1" customWidth="1"/>
    <col min="8" max="8" width="15" bestFit="1" customWidth="1"/>
  </cols>
  <sheetData>
    <row r="1" spans="1:8" x14ac:dyDescent="0.35">
      <c r="A1" s="16" t="s">
        <v>9</v>
      </c>
      <c r="B1" s="23" t="s">
        <v>65</v>
      </c>
      <c r="C1" s="16" t="s">
        <v>64</v>
      </c>
      <c r="D1" s="26" t="s">
        <v>69</v>
      </c>
      <c r="E1" s="26" t="s">
        <v>70</v>
      </c>
      <c r="F1" s="8" t="s">
        <v>8</v>
      </c>
      <c r="G1" s="7" t="s">
        <v>7</v>
      </c>
      <c r="H1" s="7" t="s">
        <v>6</v>
      </c>
    </row>
    <row r="2" spans="1:8" x14ac:dyDescent="0.35">
      <c r="A2" s="21" t="s">
        <v>937</v>
      </c>
      <c r="B2" s="30">
        <v>69000</v>
      </c>
      <c r="C2" s="22">
        <v>44929</v>
      </c>
      <c r="D2" s="21">
        <v>18.899999999999999</v>
      </c>
      <c r="E2" s="21">
        <v>20.100000000000001</v>
      </c>
      <c r="F2" s="28">
        <v>4</v>
      </c>
      <c r="G2" s="28">
        <v>2</v>
      </c>
      <c r="H2" s="9">
        <v>283300</v>
      </c>
    </row>
    <row r="3" spans="1:8" x14ac:dyDescent="0.35">
      <c r="A3" s="21" t="s">
        <v>850</v>
      </c>
      <c r="B3" s="30">
        <v>175000</v>
      </c>
      <c r="C3" s="22">
        <v>44939</v>
      </c>
      <c r="D3" s="21">
        <v>5.0999999999999996</v>
      </c>
      <c r="E3" s="21">
        <v>6.9</v>
      </c>
      <c r="F3" s="28">
        <v>4</v>
      </c>
      <c r="G3" s="28">
        <v>2</v>
      </c>
      <c r="H3" s="9">
        <v>190577</v>
      </c>
    </row>
    <row r="4" spans="1:8" x14ac:dyDescent="0.35">
      <c r="A4" s="21" t="s">
        <v>815</v>
      </c>
      <c r="B4" s="30">
        <v>125000</v>
      </c>
      <c r="C4" s="22">
        <v>44943</v>
      </c>
      <c r="D4" s="21">
        <v>15.7</v>
      </c>
      <c r="E4" s="21">
        <v>15.7</v>
      </c>
      <c r="F4" s="28">
        <v>3</v>
      </c>
      <c r="G4" s="28">
        <v>1</v>
      </c>
      <c r="H4" s="9">
        <v>12000</v>
      </c>
    </row>
    <row r="5" spans="1:8" x14ac:dyDescent="0.35">
      <c r="A5" s="21" t="s">
        <v>833</v>
      </c>
      <c r="B5" s="30">
        <v>34834</v>
      </c>
      <c r="C5" s="22">
        <v>44789</v>
      </c>
      <c r="D5" s="21">
        <v>12.4</v>
      </c>
      <c r="E5" s="21">
        <v>27.6</v>
      </c>
      <c r="F5" s="28">
        <v>2</v>
      </c>
      <c r="G5" s="28">
        <v>1</v>
      </c>
      <c r="H5" s="9">
        <v>9631</v>
      </c>
    </row>
    <row r="6" spans="1:8" x14ac:dyDescent="0.35">
      <c r="A6" s="21" t="s">
        <v>923</v>
      </c>
      <c r="B6" s="30">
        <v>113000</v>
      </c>
      <c r="C6" s="22">
        <v>44789</v>
      </c>
      <c r="D6" s="21">
        <v>19.2</v>
      </c>
      <c r="E6" s="21">
        <v>19.2</v>
      </c>
      <c r="F6" s="28">
        <v>3</v>
      </c>
      <c r="G6" s="28">
        <v>0</v>
      </c>
      <c r="H6" s="9">
        <v>0</v>
      </c>
    </row>
    <row r="7" spans="1:8" x14ac:dyDescent="0.35">
      <c r="A7" s="21" t="s">
        <v>997</v>
      </c>
      <c r="B7" s="30">
        <v>300000</v>
      </c>
      <c r="C7" s="22">
        <v>44789</v>
      </c>
      <c r="D7" s="21">
        <v>26.4</v>
      </c>
      <c r="E7" s="21">
        <v>30.2</v>
      </c>
      <c r="F7" s="28">
        <v>2</v>
      </c>
      <c r="G7" s="28">
        <v>0</v>
      </c>
      <c r="H7" s="9">
        <v>0</v>
      </c>
    </row>
    <row r="8" spans="1:8" x14ac:dyDescent="0.35">
      <c r="A8" s="21" t="s">
        <v>970</v>
      </c>
      <c r="B8" s="30">
        <v>175000</v>
      </c>
      <c r="C8" s="22">
        <v>44937</v>
      </c>
      <c r="D8" s="21">
        <v>11</v>
      </c>
      <c r="E8" s="21">
        <v>11</v>
      </c>
      <c r="F8" s="28">
        <v>5</v>
      </c>
      <c r="G8" s="28">
        <v>0</v>
      </c>
      <c r="H8" s="9">
        <v>0</v>
      </c>
    </row>
    <row r="9" spans="1:8" x14ac:dyDescent="0.35">
      <c r="A9" s="21" t="s">
        <v>877</v>
      </c>
      <c r="B9" s="30">
        <v>25000</v>
      </c>
      <c r="C9" s="22">
        <v>44789</v>
      </c>
      <c r="D9" s="21">
        <v>25.5</v>
      </c>
      <c r="E9" s="21">
        <v>25.5</v>
      </c>
      <c r="F9" s="28">
        <v>1</v>
      </c>
      <c r="G9" s="28">
        <v>0</v>
      </c>
      <c r="H9" s="9">
        <v>0</v>
      </c>
    </row>
    <row r="10" spans="1:8" x14ac:dyDescent="0.35">
      <c r="A10" s="21" t="s">
        <v>1007</v>
      </c>
      <c r="B10" s="30">
        <v>130010</v>
      </c>
      <c r="C10" s="22">
        <v>44789</v>
      </c>
      <c r="D10" s="21">
        <v>9.4</v>
      </c>
      <c r="E10" s="21">
        <v>9.4</v>
      </c>
      <c r="F10" s="28">
        <v>6</v>
      </c>
      <c r="G10" s="28">
        <v>0</v>
      </c>
      <c r="H10" s="9">
        <v>0</v>
      </c>
    </row>
    <row r="11" spans="1:8" x14ac:dyDescent="0.35">
      <c r="A11" s="21" t="s">
        <v>886</v>
      </c>
      <c r="B11" s="30">
        <v>200000</v>
      </c>
      <c r="C11" s="22">
        <v>44810</v>
      </c>
      <c r="D11" s="21">
        <v>26.9</v>
      </c>
      <c r="E11" s="21" t="s">
        <v>413</v>
      </c>
      <c r="F11" s="28">
        <v>2</v>
      </c>
      <c r="G11" s="28">
        <v>0</v>
      </c>
      <c r="H11" s="9">
        <v>0</v>
      </c>
    </row>
    <row r="12" spans="1:8" x14ac:dyDescent="0.35">
      <c r="A12" s="21" t="s">
        <v>897</v>
      </c>
      <c r="B12" s="30">
        <v>123665</v>
      </c>
      <c r="C12" s="22">
        <v>44789</v>
      </c>
      <c r="D12" s="21">
        <v>19.899999999999999</v>
      </c>
      <c r="E12" s="21">
        <v>19.899999999999999</v>
      </c>
      <c r="F12" s="28">
        <v>4</v>
      </c>
      <c r="G12" s="28">
        <v>0</v>
      </c>
      <c r="H12" s="9">
        <v>0</v>
      </c>
    </row>
    <row r="13" spans="1:8" x14ac:dyDescent="0.35">
      <c r="A13" s="17" t="s">
        <v>5</v>
      </c>
      <c r="B13" s="23"/>
      <c r="C13" s="16"/>
      <c r="D13" s="16"/>
      <c r="E13" s="16"/>
      <c r="F13" s="28">
        <v>36</v>
      </c>
      <c r="G13" s="28">
        <v>6</v>
      </c>
      <c r="H13" s="9">
        <v>495508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 Joined FY25 Raw Data</vt:lpstr>
      <vt:lpstr>All PI Joined FY25 Pivot table</vt:lpstr>
      <vt:lpstr>PI Joined FY24 Raw Data</vt:lpstr>
      <vt:lpstr>All PI Joined FY24 Pivot table</vt:lpstr>
      <vt:lpstr>PI Joined FY23 Raw Data</vt:lpstr>
      <vt:lpstr>All PI Joined FY23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2025-04-18T15:09:49Z</dcterms:modified>
</cp:coreProperties>
</file>